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14" lockStructure="1"/>
  <bookViews>
    <workbookView xWindow="480" yWindow="120" windowWidth="21840" windowHeight="12585" tabRatio="793"/>
  </bookViews>
  <sheets>
    <sheet name="1. Source of funds per PP" sheetId="14" r:id="rId1"/>
    <sheet name="2. ERDF PPs (WP-BL)" sheetId="1" r:id="rId2"/>
    <sheet name="3. ERDF PPs (WP-Periods)" sheetId="9" r:id="rId3"/>
    <sheet name="4. IPA PPs (WP-BL)" sheetId="12" r:id="rId4"/>
    <sheet name="5. IPA PPs (WP-Periods)" sheetId="13" r:id="rId5"/>
    <sheet name="6. Overall + Activities" sheetId="15" r:id="rId6"/>
    <sheet name="7. ASP PPs" sheetId="16" r:id="rId7"/>
  </sheets>
  <definedNames>
    <definedName name="_ftn1" localSheetId="0">'1. Source of funds per PP'!#REF!</definedName>
    <definedName name="_ftn1" localSheetId="1">'2. ERDF PPs (WP-BL)'!$A$35</definedName>
    <definedName name="_ftn1" localSheetId="2">'3. ERDF PPs (WP-Periods)'!$A$30</definedName>
    <definedName name="_ftn1" localSheetId="3">'4. IPA PPs (WP-BL)'!$A$23</definedName>
    <definedName name="_ftn1" localSheetId="4">'5. IPA PPs (WP-Periods)'!$A$20</definedName>
    <definedName name="_ftn1" localSheetId="5">'6. Overall + Activities'!#REF!</definedName>
    <definedName name="_ftn1" localSheetId="6">'7. ASP PPs'!$A$15</definedName>
    <definedName name="_ftnref1" localSheetId="0">'1. Source of funds per PP'!#REF!</definedName>
    <definedName name="_ftnref1" localSheetId="1">'2. ERDF PPs (WP-BL)'!#REF!</definedName>
    <definedName name="_ftnref1" localSheetId="2">'3. ERDF PPs (WP-Periods)'!#REF!</definedName>
    <definedName name="_ftnref1" localSheetId="3">'4. IPA PPs (WP-BL)'!#REF!</definedName>
    <definedName name="_ftnref1" localSheetId="4">'5. IPA PPs (WP-Periods)'!#REF!</definedName>
    <definedName name="_ftnref1" localSheetId="5">'6. Overall + Activities'!#REF!</definedName>
    <definedName name="_ftnref1" localSheetId="6">'7. ASP PPs'!#REF!</definedName>
    <definedName name="ASP">'7. ASP PPs'!$A$1:$B$2</definedName>
    <definedName name="Overheads">'2. ERDF PPs (WP-BL)'!$A$5:$A$6</definedName>
    <definedName name="Staff_costs_selection" localSheetId="0">'1. Source of funds per PP'!$A$3:$A$4</definedName>
    <definedName name="Staff_costs_selection" localSheetId="2">'3. ERDF PPs (WP-Periods)'!$A$3:$A$4</definedName>
    <definedName name="Staff_costs_selection" localSheetId="3">'4. IPA PPs (WP-BL)'!$A$3:$A$4</definedName>
    <definedName name="Staff_costs_selection" localSheetId="4">'5. IPA PPs (WP-Periods)'!$A$3:$A$4</definedName>
    <definedName name="Staff_costs_selection" localSheetId="5">'6. Overall + Activities'!$A$3:$A$4</definedName>
    <definedName name="Staff_costs_selection" localSheetId="6">'7. ASP PPs'!$A$3:$A$4</definedName>
    <definedName name="Staff_costs_selection">'2. ERDF PPs (WP-BL)'!$A$3:$A$4</definedName>
    <definedName name="WP0" localSheetId="0">'1. Source of funds per PP'!$A$1:$A$2</definedName>
    <definedName name="WP0" localSheetId="2">'3. ERDF PPs (WP-Periods)'!$A$1:$A$2</definedName>
    <definedName name="WP0" localSheetId="3">'4. IPA PPs (WP-BL)'!$A$1:$A$2</definedName>
    <definedName name="WP0" localSheetId="4">'5. IPA PPs (WP-Periods)'!$A$1:$A$2</definedName>
    <definedName name="WP0" localSheetId="5">'6. Overall + Activities'!$A$1:$A$2</definedName>
    <definedName name="WP0" localSheetId="6">'7. ASP PPs'!$A$1:$A$2</definedName>
    <definedName name="WP0">'2. ERDF PPs (WP-BL)'!$A$1:$A$2</definedName>
  </definedNames>
  <calcPr calcId="145621" fullPrecision="0"/>
</workbook>
</file>

<file path=xl/calcChain.xml><?xml version="1.0" encoding="utf-8"?>
<calcChain xmlns="http://schemas.openxmlformats.org/spreadsheetml/2006/main">
  <c r="K133" i="12" l="1"/>
  <c r="J133" i="12"/>
  <c r="I133" i="12"/>
  <c r="H133" i="12"/>
  <c r="G133" i="12"/>
  <c r="F133" i="12"/>
  <c r="E133" i="12"/>
  <c r="K121" i="12"/>
  <c r="J121" i="12"/>
  <c r="I121" i="12"/>
  <c r="H121" i="12"/>
  <c r="G121" i="12"/>
  <c r="F121" i="12"/>
  <c r="E121" i="12"/>
  <c r="K109" i="12"/>
  <c r="J109" i="12"/>
  <c r="I109" i="12"/>
  <c r="H109" i="12"/>
  <c r="G109" i="12"/>
  <c r="F109" i="12"/>
  <c r="E109" i="12"/>
  <c r="K97" i="12"/>
  <c r="J97" i="12"/>
  <c r="I97" i="12"/>
  <c r="H97" i="12"/>
  <c r="G97" i="12"/>
  <c r="F97" i="12"/>
  <c r="E97" i="12"/>
  <c r="K85" i="12"/>
  <c r="J85" i="12"/>
  <c r="I85" i="12"/>
  <c r="H85" i="12"/>
  <c r="G85" i="12"/>
  <c r="F85" i="12"/>
  <c r="E85" i="12"/>
  <c r="K73" i="12"/>
  <c r="J73" i="12"/>
  <c r="I73" i="12"/>
  <c r="H73" i="12"/>
  <c r="G73" i="12"/>
  <c r="F73" i="12"/>
  <c r="E73" i="12"/>
  <c r="K61" i="12"/>
  <c r="J61" i="12"/>
  <c r="I61" i="12"/>
  <c r="H61" i="12"/>
  <c r="G61" i="12"/>
  <c r="F61" i="12"/>
  <c r="E61" i="12"/>
  <c r="K49" i="12"/>
  <c r="J49" i="12"/>
  <c r="I49" i="12"/>
  <c r="H49" i="12"/>
  <c r="G49" i="12"/>
  <c r="F49" i="12"/>
  <c r="E49" i="12"/>
  <c r="K37" i="12"/>
  <c r="J37" i="12"/>
  <c r="I37" i="12"/>
  <c r="H37" i="12"/>
  <c r="G37" i="12"/>
  <c r="F37" i="12"/>
  <c r="E37" i="12"/>
  <c r="K25" i="12"/>
  <c r="J25" i="12"/>
  <c r="I25" i="12"/>
  <c r="H25" i="12"/>
  <c r="G25" i="12"/>
  <c r="F25" i="12"/>
  <c r="E25" i="12"/>
  <c r="K325" i="1"/>
  <c r="J325" i="1"/>
  <c r="I325" i="1"/>
  <c r="H325" i="1"/>
  <c r="G325" i="1"/>
  <c r="F325" i="1"/>
  <c r="E325" i="1"/>
  <c r="K313" i="1"/>
  <c r="J313" i="1"/>
  <c r="I313" i="1"/>
  <c r="H313" i="1"/>
  <c r="G313" i="1"/>
  <c r="F313" i="1"/>
  <c r="E313" i="1"/>
  <c r="K301" i="1"/>
  <c r="J301" i="1"/>
  <c r="I301" i="1"/>
  <c r="H301" i="1"/>
  <c r="G301" i="1"/>
  <c r="F301" i="1"/>
  <c r="E301" i="1"/>
  <c r="K289" i="1"/>
  <c r="J289" i="1"/>
  <c r="I289" i="1"/>
  <c r="H289" i="1"/>
  <c r="G289" i="1"/>
  <c r="F289" i="1"/>
  <c r="E289" i="1"/>
  <c r="K277" i="1"/>
  <c r="J277" i="1"/>
  <c r="I277" i="1"/>
  <c r="H277" i="1"/>
  <c r="G277" i="1"/>
  <c r="F277" i="1"/>
  <c r="E277" i="1"/>
  <c r="K265" i="1"/>
  <c r="J265" i="1"/>
  <c r="I265" i="1"/>
  <c r="H265" i="1"/>
  <c r="G265" i="1"/>
  <c r="F265" i="1"/>
  <c r="E265" i="1"/>
  <c r="K253" i="1"/>
  <c r="J253" i="1"/>
  <c r="I253" i="1"/>
  <c r="H253" i="1"/>
  <c r="G253" i="1"/>
  <c r="F253" i="1"/>
  <c r="E253" i="1"/>
  <c r="K241" i="1"/>
  <c r="J241" i="1"/>
  <c r="I241" i="1"/>
  <c r="H241" i="1"/>
  <c r="G241" i="1"/>
  <c r="F241" i="1"/>
  <c r="E241" i="1"/>
  <c r="K229" i="1"/>
  <c r="J229" i="1"/>
  <c r="I229" i="1"/>
  <c r="H229" i="1"/>
  <c r="G229" i="1"/>
  <c r="F229" i="1"/>
  <c r="E229" i="1"/>
  <c r="K217" i="1"/>
  <c r="J217" i="1"/>
  <c r="I217" i="1"/>
  <c r="H217" i="1"/>
  <c r="G217" i="1"/>
  <c r="F217" i="1"/>
  <c r="E217" i="1"/>
  <c r="K205" i="1"/>
  <c r="J205" i="1"/>
  <c r="I205" i="1"/>
  <c r="H205" i="1"/>
  <c r="G205" i="1"/>
  <c r="F205" i="1"/>
  <c r="E205" i="1"/>
  <c r="K193" i="1"/>
  <c r="J193" i="1"/>
  <c r="I193" i="1"/>
  <c r="H193" i="1"/>
  <c r="G193" i="1"/>
  <c r="F193" i="1"/>
  <c r="E193" i="1"/>
  <c r="K181" i="1"/>
  <c r="J181" i="1"/>
  <c r="I181" i="1"/>
  <c r="H181" i="1"/>
  <c r="G181" i="1"/>
  <c r="F181" i="1"/>
  <c r="E181" i="1"/>
  <c r="K169" i="1"/>
  <c r="J169" i="1"/>
  <c r="I169" i="1"/>
  <c r="H169" i="1"/>
  <c r="G169" i="1"/>
  <c r="F169" i="1"/>
  <c r="E169" i="1"/>
  <c r="K157" i="1"/>
  <c r="J157" i="1"/>
  <c r="I157" i="1"/>
  <c r="H157" i="1"/>
  <c r="G157" i="1"/>
  <c r="F157" i="1"/>
  <c r="E157" i="1"/>
  <c r="K145" i="1"/>
  <c r="J145" i="1"/>
  <c r="I145" i="1"/>
  <c r="H145" i="1"/>
  <c r="G145" i="1"/>
  <c r="F145" i="1"/>
  <c r="E145" i="1"/>
  <c r="K133" i="1"/>
  <c r="J133" i="1"/>
  <c r="I133" i="1"/>
  <c r="H133" i="1"/>
  <c r="G133" i="1"/>
  <c r="F133" i="1"/>
  <c r="E133" i="1"/>
  <c r="K121" i="1"/>
  <c r="J121" i="1"/>
  <c r="I121" i="1"/>
  <c r="H121" i="1"/>
  <c r="G121" i="1"/>
  <c r="F121" i="1"/>
  <c r="E121" i="1"/>
  <c r="K109" i="1"/>
  <c r="J109" i="1"/>
  <c r="I109" i="1"/>
  <c r="H109" i="1"/>
  <c r="G109" i="1"/>
  <c r="F109" i="1"/>
  <c r="E109" i="1"/>
  <c r="K97" i="1"/>
  <c r="J97" i="1"/>
  <c r="I97" i="1"/>
  <c r="H97" i="1"/>
  <c r="G97" i="1"/>
  <c r="F97" i="1"/>
  <c r="E97" i="1"/>
  <c r="K85" i="1"/>
  <c r="J85" i="1"/>
  <c r="I85" i="1"/>
  <c r="H85" i="1"/>
  <c r="G85" i="1"/>
  <c r="F85" i="1"/>
  <c r="E85" i="1"/>
  <c r="K73" i="1"/>
  <c r="J73" i="1"/>
  <c r="I73" i="1"/>
  <c r="H73" i="1"/>
  <c r="G73" i="1"/>
  <c r="F73" i="1"/>
  <c r="E73" i="1"/>
  <c r="K61" i="1"/>
  <c r="J61" i="1"/>
  <c r="I61" i="1"/>
  <c r="H61" i="1"/>
  <c r="G61" i="1"/>
  <c r="F61" i="1"/>
  <c r="E61" i="1"/>
  <c r="K49" i="1"/>
  <c r="J49" i="1"/>
  <c r="I49" i="1"/>
  <c r="H49" i="1"/>
  <c r="G49" i="1"/>
  <c r="F49" i="1"/>
  <c r="E49" i="1"/>
  <c r="K37" i="1"/>
  <c r="J37" i="1"/>
  <c r="I37" i="1"/>
  <c r="H37" i="1"/>
  <c r="G37" i="1"/>
  <c r="F37" i="1"/>
  <c r="E37" i="1"/>
  <c r="F25" i="1"/>
  <c r="G25" i="1"/>
  <c r="H25" i="1"/>
  <c r="I25" i="1"/>
  <c r="J25" i="1"/>
  <c r="K25" i="1"/>
  <c r="E25" i="1"/>
  <c r="D21" i="9" l="1"/>
  <c r="D68" i="15"/>
  <c r="E57" i="15" l="1"/>
  <c r="F57" i="15"/>
  <c r="F61" i="15" s="1"/>
  <c r="G57" i="15"/>
  <c r="G61" i="15" s="1"/>
  <c r="H57" i="15"/>
  <c r="H61" i="15" s="1"/>
  <c r="I57" i="15"/>
  <c r="J57" i="15"/>
  <c r="J61" i="15" s="1"/>
  <c r="K57" i="15"/>
  <c r="K61" i="15" s="1"/>
  <c r="E58" i="15"/>
  <c r="E61" i="15" s="1"/>
  <c r="F58" i="15"/>
  <c r="G58" i="15"/>
  <c r="H58" i="15"/>
  <c r="I58" i="15"/>
  <c r="J58" i="15"/>
  <c r="K58" i="15"/>
  <c r="E59" i="15"/>
  <c r="F59" i="15"/>
  <c r="G59" i="15"/>
  <c r="H59" i="15"/>
  <c r="I59" i="15"/>
  <c r="J59" i="15"/>
  <c r="K59" i="15"/>
  <c r="E60" i="15"/>
  <c r="F60" i="15"/>
  <c r="G60" i="15"/>
  <c r="H60" i="15"/>
  <c r="I60" i="15"/>
  <c r="J60" i="15"/>
  <c r="K60" i="15"/>
  <c r="F56" i="15"/>
  <c r="G56" i="15"/>
  <c r="H56" i="15"/>
  <c r="I56" i="15"/>
  <c r="I61" i="15" s="1"/>
  <c r="J56" i="15"/>
  <c r="K56" i="15"/>
  <c r="E56" i="15"/>
  <c r="D56" i="15"/>
  <c r="D61" i="15" s="1"/>
  <c r="F11" i="16" l="1"/>
  <c r="G11" i="16"/>
  <c r="H11" i="16"/>
  <c r="I11" i="16"/>
  <c r="J11" i="16"/>
  <c r="K11" i="16"/>
  <c r="E11" i="16"/>
  <c r="I162" i="16"/>
  <c r="E162" i="16"/>
  <c r="L161" i="16"/>
  <c r="F156" i="16"/>
  <c r="L155" i="16"/>
  <c r="J150" i="16"/>
  <c r="E150" i="16"/>
  <c r="L149" i="16"/>
  <c r="H144" i="16"/>
  <c r="L143" i="16"/>
  <c r="J138" i="16"/>
  <c r="I138" i="16"/>
  <c r="L137" i="16"/>
  <c r="J132" i="16"/>
  <c r="H132" i="16"/>
  <c r="E132" i="16"/>
  <c r="L131" i="16"/>
  <c r="J126" i="16"/>
  <c r="H126" i="16"/>
  <c r="E126" i="16"/>
  <c r="L125" i="16"/>
  <c r="H120" i="16"/>
  <c r="F120" i="16"/>
  <c r="E120" i="16"/>
  <c r="L119" i="16"/>
  <c r="J114" i="16"/>
  <c r="I114" i="16"/>
  <c r="H114" i="16"/>
  <c r="L113" i="16"/>
  <c r="J108" i="16"/>
  <c r="H108" i="16"/>
  <c r="E108" i="16"/>
  <c r="L107" i="16"/>
  <c r="J102" i="16"/>
  <c r="H102" i="16"/>
  <c r="E102" i="16"/>
  <c r="L101" i="16"/>
  <c r="E96" i="16"/>
  <c r="L95" i="16"/>
  <c r="J90" i="16"/>
  <c r="L89" i="16"/>
  <c r="J84" i="16"/>
  <c r="E84" i="16"/>
  <c r="L83" i="16"/>
  <c r="J78" i="16"/>
  <c r="E78" i="16"/>
  <c r="L77" i="16"/>
  <c r="G72" i="16"/>
  <c r="E72" i="16"/>
  <c r="L71" i="16"/>
  <c r="G66" i="16"/>
  <c r="F66" i="16"/>
  <c r="L65" i="16"/>
  <c r="J60" i="16"/>
  <c r="G60" i="16"/>
  <c r="E60" i="16"/>
  <c r="L59" i="16"/>
  <c r="K54" i="16"/>
  <c r="I54" i="16"/>
  <c r="F54" i="16"/>
  <c r="L53" i="16"/>
  <c r="J48" i="16"/>
  <c r="I48" i="16"/>
  <c r="L47" i="16"/>
  <c r="K42" i="16"/>
  <c r="I42" i="16"/>
  <c r="L41" i="16"/>
  <c r="K36" i="16"/>
  <c r="G36" i="16"/>
  <c r="E36" i="16"/>
  <c r="L35" i="16"/>
  <c r="K30" i="16"/>
  <c r="I30" i="16"/>
  <c r="E30" i="16"/>
  <c r="L29" i="16"/>
  <c r="G24" i="16"/>
  <c r="E24" i="16"/>
  <c r="L23" i="16"/>
  <c r="L17" i="16"/>
  <c r="H18" i="16" s="1"/>
  <c r="K85" i="15"/>
  <c r="J85" i="15"/>
  <c r="I85" i="15"/>
  <c r="H85" i="15"/>
  <c r="G85" i="15"/>
  <c r="F85" i="15"/>
  <c r="E85" i="15"/>
  <c r="E73" i="15"/>
  <c r="F73" i="15"/>
  <c r="G73" i="15"/>
  <c r="H73" i="15"/>
  <c r="I73" i="15"/>
  <c r="J73" i="15"/>
  <c r="K73" i="15"/>
  <c r="D73" i="15"/>
  <c r="J24" i="16" l="1"/>
  <c r="J30" i="16"/>
  <c r="F36" i="16"/>
  <c r="F42" i="16"/>
  <c r="G48" i="16"/>
  <c r="E54" i="16"/>
  <c r="K60" i="16"/>
  <c r="I66" i="16"/>
  <c r="J72" i="16"/>
  <c r="F90" i="16"/>
  <c r="I96" i="16"/>
  <c r="I102" i="16"/>
  <c r="F108" i="16"/>
  <c r="E114" i="16"/>
  <c r="J120" i="16"/>
  <c r="I126" i="16"/>
  <c r="F132" i="16"/>
  <c r="E138" i="16"/>
  <c r="F144" i="16"/>
  <c r="I150" i="16"/>
  <c r="H156" i="16"/>
  <c r="J162" i="16"/>
  <c r="L61" i="15"/>
  <c r="I24" i="16"/>
  <c r="F30" i="16"/>
  <c r="J36" i="16"/>
  <c r="G42" i="16"/>
  <c r="E48" i="16"/>
  <c r="J54" i="16"/>
  <c r="F60" i="16"/>
  <c r="K66" i="16"/>
  <c r="I72" i="16"/>
  <c r="F78" i="16"/>
  <c r="I84" i="16"/>
  <c r="I90" i="16"/>
  <c r="F96" i="16"/>
  <c r="F102" i="16"/>
  <c r="I108" i="16"/>
  <c r="F114" i="16"/>
  <c r="I120" i="16"/>
  <c r="F126" i="16"/>
  <c r="I132" i="16"/>
  <c r="F138" i="16"/>
  <c r="I144" i="16"/>
  <c r="F150" i="16"/>
  <c r="I156" i="16"/>
  <c r="F162" i="16"/>
  <c r="H138" i="16"/>
  <c r="E144" i="16"/>
  <c r="J144" i="16"/>
  <c r="H150" i="16"/>
  <c r="E156" i="16"/>
  <c r="J156" i="16"/>
  <c r="H162" i="16"/>
  <c r="L11" i="16"/>
  <c r="H12" i="16" s="1"/>
  <c r="F24" i="16"/>
  <c r="K24" i="16"/>
  <c r="G30" i="16"/>
  <c r="I36" i="16"/>
  <c r="E42" i="16"/>
  <c r="J42" i="16"/>
  <c r="F48" i="16"/>
  <c r="K48" i="16"/>
  <c r="G54" i="16"/>
  <c r="I60" i="16"/>
  <c r="E66" i="16"/>
  <c r="J66" i="16"/>
  <c r="F72" i="16"/>
  <c r="K72" i="16"/>
  <c r="I78" i="16"/>
  <c r="F84" i="16"/>
  <c r="E90" i="16"/>
  <c r="J96" i="16"/>
  <c r="G102" i="16"/>
  <c r="K102" i="16"/>
  <c r="G108" i="16"/>
  <c r="K108" i="16"/>
  <c r="G114" i="16"/>
  <c r="K114" i="16"/>
  <c r="G120" i="16"/>
  <c r="K120" i="16"/>
  <c r="G126" i="16"/>
  <c r="K126" i="16"/>
  <c r="G132" i="16"/>
  <c r="K132" i="16"/>
  <c r="G138" i="16"/>
  <c r="K138" i="16"/>
  <c r="G144" i="16"/>
  <c r="K144" i="16"/>
  <c r="G150" i="16"/>
  <c r="K150" i="16"/>
  <c r="G156" i="16"/>
  <c r="K156" i="16"/>
  <c r="G162" i="16"/>
  <c r="K162" i="16"/>
  <c r="H24" i="16"/>
  <c r="H30" i="16"/>
  <c r="H36" i="16"/>
  <c r="H42" i="16"/>
  <c r="H48" i="16"/>
  <c r="H54" i="16"/>
  <c r="H60" i="16"/>
  <c r="H66" i="16"/>
  <c r="H72" i="16"/>
  <c r="H78" i="16"/>
  <c r="H84" i="16"/>
  <c r="H90" i="16"/>
  <c r="H96" i="16"/>
  <c r="G78" i="16"/>
  <c r="K78" i="16"/>
  <c r="G84" i="16"/>
  <c r="K84" i="16"/>
  <c r="G90" i="16"/>
  <c r="K90" i="16"/>
  <c r="G96" i="16"/>
  <c r="K96" i="16"/>
  <c r="K18" i="16"/>
  <c r="G18" i="16"/>
  <c r="J18" i="16"/>
  <c r="F18" i="16"/>
  <c r="I18" i="16"/>
  <c r="E18" i="16"/>
  <c r="L85" i="15"/>
  <c r="L73" i="15"/>
  <c r="B47" i="15"/>
  <c r="B46" i="15"/>
  <c r="B45" i="15"/>
  <c r="B44" i="15"/>
  <c r="B43" i="15"/>
  <c r="B42" i="15"/>
  <c r="B41" i="15"/>
  <c r="B40" i="15"/>
  <c r="B39" i="15"/>
  <c r="B38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K12" i="16" l="1"/>
  <c r="E12" i="16"/>
  <c r="G12" i="16"/>
  <c r="F12" i="16"/>
  <c r="I12" i="16"/>
  <c r="J12" i="16"/>
  <c r="O48" i="14"/>
  <c r="B110" i="13"/>
  <c r="B100" i="13"/>
  <c r="B90" i="13"/>
  <c r="B80" i="13"/>
  <c r="B70" i="13"/>
  <c r="B60" i="13"/>
  <c r="B50" i="13"/>
  <c r="B40" i="13"/>
  <c r="B30" i="13"/>
  <c r="B20" i="13"/>
  <c r="B270" i="9"/>
  <c r="B260" i="9"/>
  <c r="B250" i="9"/>
  <c r="B240" i="9"/>
  <c r="B230" i="9"/>
  <c r="B220" i="9"/>
  <c r="B210" i="9"/>
  <c r="B200" i="9"/>
  <c r="B190" i="9"/>
  <c r="B180" i="9"/>
  <c r="B170" i="9"/>
  <c r="B160" i="9"/>
  <c r="B150" i="9"/>
  <c r="B140" i="9"/>
  <c r="B130" i="9"/>
  <c r="B120" i="9"/>
  <c r="B110" i="9"/>
  <c r="B100" i="9"/>
  <c r="B90" i="9"/>
  <c r="B80" i="9"/>
  <c r="B70" i="9"/>
  <c r="B60" i="9"/>
  <c r="B50" i="9"/>
  <c r="B40" i="9"/>
  <c r="B30" i="9"/>
  <c r="B20" i="9"/>
  <c r="B47" i="14"/>
  <c r="B46" i="14"/>
  <c r="B45" i="14"/>
  <c r="B44" i="14"/>
  <c r="B43" i="14"/>
  <c r="B42" i="14"/>
  <c r="B41" i="14"/>
  <c r="B40" i="14"/>
  <c r="B39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38" i="14"/>
  <c r="B13" i="14"/>
  <c r="B12" i="14"/>
  <c r="E12" i="13" l="1"/>
  <c r="F12" i="13"/>
  <c r="G12" i="13"/>
  <c r="H12" i="13"/>
  <c r="I12" i="13"/>
  <c r="J12" i="13"/>
  <c r="K12" i="13"/>
  <c r="E13" i="13"/>
  <c r="F13" i="13"/>
  <c r="G13" i="13"/>
  <c r="H13" i="13"/>
  <c r="I13" i="13"/>
  <c r="J13" i="13"/>
  <c r="K13" i="13"/>
  <c r="E14" i="13"/>
  <c r="F14" i="13"/>
  <c r="G14" i="13"/>
  <c r="H14" i="13"/>
  <c r="I14" i="13"/>
  <c r="J14" i="13"/>
  <c r="K14" i="13"/>
  <c r="E15" i="13"/>
  <c r="F15" i="13"/>
  <c r="G15" i="13"/>
  <c r="H15" i="13"/>
  <c r="I15" i="13"/>
  <c r="J15" i="13"/>
  <c r="K15" i="13"/>
  <c r="F11" i="13"/>
  <c r="G11" i="13"/>
  <c r="H11" i="13"/>
  <c r="I11" i="13"/>
  <c r="J11" i="13"/>
  <c r="K11" i="13"/>
  <c r="E11" i="13"/>
  <c r="E13" i="12"/>
  <c r="F13" i="12"/>
  <c r="G13" i="12"/>
  <c r="H13" i="12"/>
  <c r="I13" i="12"/>
  <c r="J13" i="12"/>
  <c r="K13" i="12"/>
  <c r="E14" i="12"/>
  <c r="F14" i="12"/>
  <c r="G14" i="12"/>
  <c r="H14" i="12"/>
  <c r="I14" i="12"/>
  <c r="J14" i="12"/>
  <c r="K14" i="12"/>
  <c r="E15" i="12"/>
  <c r="F15" i="12"/>
  <c r="G15" i="12"/>
  <c r="H15" i="12"/>
  <c r="I15" i="12"/>
  <c r="J15" i="12"/>
  <c r="K15" i="12"/>
  <c r="E16" i="12"/>
  <c r="F16" i="12"/>
  <c r="G16" i="12"/>
  <c r="H16" i="12"/>
  <c r="I16" i="12"/>
  <c r="J16" i="12"/>
  <c r="K16" i="12"/>
  <c r="E17" i="12"/>
  <c r="F17" i="12"/>
  <c r="G17" i="12"/>
  <c r="H17" i="12"/>
  <c r="L17" i="12" s="1"/>
  <c r="I17" i="12"/>
  <c r="J17" i="12"/>
  <c r="K17" i="12"/>
  <c r="F12" i="12"/>
  <c r="G12" i="12"/>
  <c r="H12" i="12"/>
  <c r="I12" i="12"/>
  <c r="J12" i="12"/>
  <c r="K12" i="12"/>
  <c r="E12" i="12"/>
  <c r="K116" i="13"/>
  <c r="J116" i="13"/>
  <c r="I116" i="13"/>
  <c r="H116" i="13"/>
  <c r="G116" i="13"/>
  <c r="F116" i="13"/>
  <c r="E116" i="13"/>
  <c r="L115" i="13"/>
  <c r="L114" i="13"/>
  <c r="L113" i="13"/>
  <c r="L112" i="13"/>
  <c r="L111" i="13"/>
  <c r="K106" i="13"/>
  <c r="J106" i="13"/>
  <c r="I106" i="13"/>
  <c r="H106" i="13"/>
  <c r="G106" i="13"/>
  <c r="F106" i="13"/>
  <c r="E106" i="13"/>
  <c r="L105" i="13"/>
  <c r="L104" i="13"/>
  <c r="L103" i="13"/>
  <c r="L102" i="13"/>
  <c r="L101" i="13"/>
  <c r="K96" i="13"/>
  <c r="J96" i="13"/>
  <c r="I96" i="13"/>
  <c r="H96" i="13"/>
  <c r="G96" i="13"/>
  <c r="F96" i="13"/>
  <c r="E96" i="13"/>
  <c r="L95" i="13"/>
  <c r="L94" i="13"/>
  <c r="L93" i="13"/>
  <c r="L92" i="13"/>
  <c r="L91" i="13"/>
  <c r="K86" i="13"/>
  <c r="J86" i="13"/>
  <c r="I86" i="13"/>
  <c r="H86" i="13"/>
  <c r="G86" i="13"/>
  <c r="F86" i="13"/>
  <c r="E86" i="13"/>
  <c r="L85" i="13"/>
  <c r="L84" i="13"/>
  <c r="L83" i="13"/>
  <c r="L82" i="13"/>
  <c r="L81" i="13"/>
  <c r="K76" i="13"/>
  <c r="J76" i="13"/>
  <c r="I76" i="13"/>
  <c r="H76" i="13"/>
  <c r="G76" i="13"/>
  <c r="F76" i="13"/>
  <c r="E76" i="13"/>
  <c r="L75" i="13"/>
  <c r="L74" i="13"/>
  <c r="L73" i="13"/>
  <c r="L72" i="13"/>
  <c r="L71" i="13"/>
  <c r="K66" i="13"/>
  <c r="J66" i="13"/>
  <c r="I66" i="13"/>
  <c r="H66" i="13"/>
  <c r="G66" i="13"/>
  <c r="F66" i="13"/>
  <c r="E66" i="13"/>
  <c r="L65" i="13"/>
  <c r="L64" i="13"/>
  <c r="L63" i="13"/>
  <c r="L62" i="13"/>
  <c r="L61" i="13"/>
  <c r="K56" i="13"/>
  <c r="J56" i="13"/>
  <c r="I56" i="13"/>
  <c r="H56" i="13"/>
  <c r="G56" i="13"/>
  <c r="F56" i="13"/>
  <c r="E56" i="13"/>
  <c r="L55" i="13"/>
  <c r="L54" i="13"/>
  <c r="L53" i="13"/>
  <c r="L52" i="13"/>
  <c r="L51" i="13"/>
  <c r="K46" i="13"/>
  <c r="J46" i="13"/>
  <c r="I46" i="13"/>
  <c r="H46" i="13"/>
  <c r="G46" i="13"/>
  <c r="F46" i="13"/>
  <c r="E46" i="13"/>
  <c r="L45" i="13"/>
  <c r="L44" i="13"/>
  <c r="L43" i="13"/>
  <c r="L42" i="13"/>
  <c r="L41" i="13"/>
  <c r="K36" i="13"/>
  <c r="J36" i="13"/>
  <c r="I36" i="13"/>
  <c r="H36" i="13"/>
  <c r="G36" i="13"/>
  <c r="F36" i="13"/>
  <c r="E36" i="13"/>
  <c r="L35" i="13"/>
  <c r="L34" i="13"/>
  <c r="L33" i="13"/>
  <c r="L32" i="13"/>
  <c r="L31" i="13"/>
  <c r="K26" i="13"/>
  <c r="J26" i="13"/>
  <c r="I26" i="13"/>
  <c r="H26" i="13"/>
  <c r="G26" i="13"/>
  <c r="F26" i="13"/>
  <c r="E26" i="13"/>
  <c r="L25" i="13"/>
  <c r="L24" i="13"/>
  <c r="L23" i="13"/>
  <c r="L22" i="13"/>
  <c r="L21" i="13"/>
  <c r="L15" i="13"/>
  <c r="L12" i="13"/>
  <c r="F16" i="13"/>
  <c r="K138" i="12"/>
  <c r="K47" i="15" s="1"/>
  <c r="J138" i="12"/>
  <c r="J47" i="15" s="1"/>
  <c r="I138" i="12"/>
  <c r="I47" i="15" s="1"/>
  <c r="H138" i="12"/>
  <c r="H47" i="15" s="1"/>
  <c r="G138" i="12"/>
  <c r="G47" i="15" s="1"/>
  <c r="F138" i="12"/>
  <c r="F47" i="15" s="1"/>
  <c r="E138" i="12"/>
  <c r="E47" i="15" s="1"/>
  <c r="L47" i="15" s="1"/>
  <c r="L137" i="12"/>
  <c r="L136" i="12"/>
  <c r="L135" i="12"/>
  <c r="L134" i="12"/>
  <c r="L133" i="12"/>
  <c r="L132" i="12"/>
  <c r="K126" i="12"/>
  <c r="K46" i="15" s="1"/>
  <c r="J126" i="12"/>
  <c r="J46" i="15" s="1"/>
  <c r="I126" i="12"/>
  <c r="I46" i="15" s="1"/>
  <c r="H126" i="12"/>
  <c r="H46" i="15" s="1"/>
  <c r="G126" i="12"/>
  <c r="G46" i="15" s="1"/>
  <c r="F126" i="12"/>
  <c r="F46" i="15" s="1"/>
  <c r="E126" i="12"/>
  <c r="E46" i="15" s="1"/>
  <c r="L125" i="12"/>
  <c r="L124" i="12"/>
  <c r="L123" i="12"/>
  <c r="L122" i="12"/>
  <c r="L121" i="12"/>
  <c r="L120" i="12"/>
  <c r="K114" i="12"/>
  <c r="K45" i="15" s="1"/>
  <c r="J114" i="12"/>
  <c r="J45" i="15" s="1"/>
  <c r="I114" i="12"/>
  <c r="I45" i="15" s="1"/>
  <c r="H114" i="12"/>
  <c r="H45" i="15" s="1"/>
  <c r="G114" i="12"/>
  <c r="G45" i="15" s="1"/>
  <c r="F114" i="12"/>
  <c r="F45" i="15" s="1"/>
  <c r="E114" i="12"/>
  <c r="E45" i="15" s="1"/>
  <c r="L113" i="12"/>
  <c r="L112" i="12"/>
  <c r="L111" i="12"/>
  <c r="L110" i="12"/>
  <c r="L109" i="12"/>
  <c r="L108" i="12"/>
  <c r="K102" i="12"/>
  <c r="K44" i="15" s="1"/>
  <c r="J102" i="12"/>
  <c r="J44" i="15" s="1"/>
  <c r="I102" i="12"/>
  <c r="I44" i="15" s="1"/>
  <c r="H102" i="12"/>
  <c r="H44" i="15" s="1"/>
  <c r="G102" i="12"/>
  <c r="G44" i="15" s="1"/>
  <c r="F102" i="12"/>
  <c r="F44" i="15" s="1"/>
  <c r="E102" i="12"/>
  <c r="E44" i="15" s="1"/>
  <c r="L101" i="12"/>
  <c r="L100" i="12"/>
  <c r="L99" i="12"/>
  <c r="L98" i="12"/>
  <c r="L97" i="12"/>
  <c r="L96" i="12"/>
  <c r="K90" i="12"/>
  <c r="K43" i="15" s="1"/>
  <c r="J90" i="12"/>
  <c r="J43" i="15" s="1"/>
  <c r="I90" i="12"/>
  <c r="I43" i="15" s="1"/>
  <c r="H90" i="12"/>
  <c r="H43" i="15" s="1"/>
  <c r="G90" i="12"/>
  <c r="G43" i="15" s="1"/>
  <c r="F90" i="12"/>
  <c r="F43" i="15" s="1"/>
  <c r="E90" i="12"/>
  <c r="E43" i="15" s="1"/>
  <c r="L89" i="12"/>
  <c r="L88" i="12"/>
  <c r="L87" i="12"/>
  <c r="L86" i="12"/>
  <c r="L85" i="12"/>
  <c r="L84" i="12"/>
  <c r="K78" i="12"/>
  <c r="K42" i="15" s="1"/>
  <c r="J78" i="12"/>
  <c r="J42" i="15" s="1"/>
  <c r="I78" i="12"/>
  <c r="I42" i="15" s="1"/>
  <c r="H78" i="12"/>
  <c r="H42" i="15" s="1"/>
  <c r="G78" i="12"/>
  <c r="G42" i="15" s="1"/>
  <c r="F78" i="12"/>
  <c r="F42" i="15" s="1"/>
  <c r="E78" i="12"/>
  <c r="E42" i="15" s="1"/>
  <c r="L77" i="12"/>
  <c r="L76" i="12"/>
  <c r="L75" i="12"/>
  <c r="L74" i="12"/>
  <c r="L73" i="12"/>
  <c r="L72" i="12"/>
  <c r="K66" i="12"/>
  <c r="K41" i="15" s="1"/>
  <c r="J66" i="12"/>
  <c r="J41" i="15" s="1"/>
  <c r="I66" i="12"/>
  <c r="I41" i="15" s="1"/>
  <c r="H66" i="12"/>
  <c r="H41" i="15" s="1"/>
  <c r="G66" i="12"/>
  <c r="G41" i="15" s="1"/>
  <c r="F66" i="12"/>
  <c r="F41" i="15" s="1"/>
  <c r="E66" i="12"/>
  <c r="E41" i="15" s="1"/>
  <c r="L65" i="12"/>
  <c r="L64" i="12"/>
  <c r="L63" i="12"/>
  <c r="L62" i="12"/>
  <c r="L61" i="12"/>
  <c r="L60" i="12"/>
  <c r="K54" i="12"/>
  <c r="K40" i="15" s="1"/>
  <c r="J54" i="12"/>
  <c r="J40" i="15" s="1"/>
  <c r="I54" i="12"/>
  <c r="I40" i="15" s="1"/>
  <c r="H54" i="12"/>
  <c r="H40" i="15" s="1"/>
  <c r="G54" i="12"/>
  <c r="G40" i="15" s="1"/>
  <c r="F54" i="12"/>
  <c r="F40" i="15" s="1"/>
  <c r="E54" i="12"/>
  <c r="E40" i="15" s="1"/>
  <c r="L53" i="12"/>
  <c r="L52" i="12"/>
  <c r="L51" i="12"/>
  <c r="L50" i="12"/>
  <c r="L49" i="12"/>
  <c r="L48" i="12"/>
  <c r="K42" i="12"/>
  <c r="K39" i="15" s="1"/>
  <c r="J42" i="12"/>
  <c r="J39" i="15" s="1"/>
  <c r="I42" i="12"/>
  <c r="I39" i="15" s="1"/>
  <c r="H42" i="12"/>
  <c r="H39" i="15" s="1"/>
  <c r="G42" i="12"/>
  <c r="G39" i="15" s="1"/>
  <c r="F42" i="12"/>
  <c r="F39" i="15" s="1"/>
  <c r="E42" i="12"/>
  <c r="E39" i="15" s="1"/>
  <c r="L39" i="15" s="1"/>
  <c r="L41" i="12"/>
  <c r="L40" i="12"/>
  <c r="L39" i="12"/>
  <c r="L38" i="12"/>
  <c r="L37" i="12"/>
  <c r="L36" i="12"/>
  <c r="K30" i="12"/>
  <c r="K38" i="15" s="1"/>
  <c r="J30" i="12"/>
  <c r="J38" i="15" s="1"/>
  <c r="I30" i="12"/>
  <c r="I38" i="15" s="1"/>
  <c r="H30" i="12"/>
  <c r="H38" i="15" s="1"/>
  <c r="H48" i="15" s="1"/>
  <c r="G30" i="12"/>
  <c r="G38" i="15" s="1"/>
  <c r="F30" i="12"/>
  <c r="F38" i="15" s="1"/>
  <c r="E30" i="12"/>
  <c r="E38" i="15" s="1"/>
  <c r="L29" i="12"/>
  <c r="L28" i="12"/>
  <c r="L27" i="12"/>
  <c r="L26" i="12"/>
  <c r="L25" i="12"/>
  <c r="L24" i="12"/>
  <c r="L42" i="15" l="1"/>
  <c r="E18" i="12"/>
  <c r="E86" i="15" s="1"/>
  <c r="L15" i="12"/>
  <c r="H16" i="13"/>
  <c r="K16" i="13"/>
  <c r="L40" i="15"/>
  <c r="L14" i="12"/>
  <c r="G16" i="13"/>
  <c r="L41" i="15"/>
  <c r="L45" i="15"/>
  <c r="L46" i="15"/>
  <c r="G48" i="15"/>
  <c r="K48" i="15"/>
  <c r="L44" i="15"/>
  <c r="L78" i="12"/>
  <c r="E79" i="12" s="1"/>
  <c r="E48" i="15"/>
  <c r="I48" i="15"/>
  <c r="K18" i="12"/>
  <c r="K86" i="15" s="1"/>
  <c r="J18" i="12"/>
  <c r="J86" i="15" s="1"/>
  <c r="I18" i="12"/>
  <c r="I86" i="15" s="1"/>
  <c r="F48" i="15"/>
  <c r="L38" i="15"/>
  <c r="J48" i="15"/>
  <c r="L43" i="15"/>
  <c r="J16" i="13"/>
  <c r="L11" i="13"/>
  <c r="E16" i="13"/>
  <c r="I16" i="13"/>
  <c r="L36" i="13"/>
  <c r="M35" i="13" s="1"/>
  <c r="L76" i="13"/>
  <c r="M73" i="13" s="1"/>
  <c r="L86" i="13"/>
  <c r="H87" i="13" s="1"/>
  <c r="L96" i="13"/>
  <c r="L106" i="13"/>
  <c r="L116" i="13"/>
  <c r="M111" i="13" s="1"/>
  <c r="M75" i="13"/>
  <c r="M113" i="13"/>
  <c r="L14" i="13"/>
  <c r="L56" i="13"/>
  <c r="J57" i="13" s="1"/>
  <c r="L66" i="13"/>
  <c r="F67" i="13" s="1"/>
  <c r="L13" i="12"/>
  <c r="L16" i="12"/>
  <c r="L30" i="12"/>
  <c r="F18" i="12"/>
  <c r="F86" i="15" s="1"/>
  <c r="G18" i="12"/>
  <c r="G86" i="15" s="1"/>
  <c r="H18" i="12"/>
  <c r="H86" i="15" s="1"/>
  <c r="L102" i="12"/>
  <c r="M99" i="12" s="1"/>
  <c r="L114" i="12"/>
  <c r="G115" i="12" s="1"/>
  <c r="I103" i="12"/>
  <c r="M101" i="12"/>
  <c r="L138" i="12"/>
  <c r="M135" i="12" s="1"/>
  <c r="L42" i="12"/>
  <c r="M37" i="12" s="1"/>
  <c r="L54" i="12"/>
  <c r="I55" i="12" s="1"/>
  <c r="L126" i="12"/>
  <c r="L13" i="13"/>
  <c r="I87" i="13"/>
  <c r="M85" i="13"/>
  <c r="M83" i="13"/>
  <c r="G87" i="13"/>
  <c r="J87" i="13"/>
  <c r="M84" i="13"/>
  <c r="M82" i="13"/>
  <c r="H97" i="13"/>
  <c r="M95" i="13"/>
  <c r="M93" i="13"/>
  <c r="M91" i="13"/>
  <c r="K97" i="13"/>
  <c r="G97" i="13"/>
  <c r="J97" i="13"/>
  <c r="F97" i="13"/>
  <c r="M94" i="13"/>
  <c r="M92" i="13"/>
  <c r="I97" i="13"/>
  <c r="E97" i="13"/>
  <c r="K107" i="13"/>
  <c r="G107" i="13"/>
  <c r="J107" i="13"/>
  <c r="F107" i="13"/>
  <c r="M104" i="13"/>
  <c r="M102" i="13"/>
  <c r="I107" i="13"/>
  <c r="E107" i="13"/>
  <c r="H107" i="13"/>
  <c r="M105" i="13"/>
  <c r="M103" i="13"/>
  <c r="M101" i="13"/>
  <c r="M34" i="13"/>
  <c r="M32" i="13"/>
  <c r="G37" i="13"/>
  <c r="H57" i="13"/>
  <c r="M55" i="13"/>
  <c r="M53" i="13"/>
  <c r="K57" i="13"/>
  <c r="G57" i="13"/>
  <c r="I57" i="13"/>
  <c r="G67" i="13"/>
  <c r="J67" i="13"/>
  <c r="M64" i="13"/>
  <c r="H67" i="13"/>
  <c r="M63" i="13"/>
  <c r="M61" i="13"/>
  <c r="L26" i="13"/>
  <c r="M54" i="13"/>
  <c r="J77" i="13"/>
  <c r="E77" i="13"/>
  <c r="M31" i="13"/>
  <c r="L46" i="13"/>
  <c r="M52" i="13"/>
  <c r="G117" i="13"/>
  <c r="K117" i="13"/>
  <c r="H117" i="13"/>
  <c r="I117" i="13"/>
  <c r="M112" i="13"/>
  <c r="M114" i="13"/>
  <c r="G55" i="12"/>
  <c r="M50" i="12"/>
  <c r="M48" i="12"/>
  <c r="L12" i="12"/>
  <c r="M40" i="12"/>
  <c r="L90" i="12"/>
  <c r="N43" i="14" s="1"/>
  <c r="M137" i="12"/>
  <c r="H43" i="12"/>
  <c r="M41" i="12"/>
  <c r="M39" i="12"/>
  <c r="E43" i="12"/>
  <c r="M38" i="12"/>
  <c r="M36" i="12"/>
  <c r="K79" i="12"/>
  <c r="G79" i="12"/>
  <c r="I79" i="12"/>
  <c r="H79" i="12"/>
  <c r="M77" i="12"/>
  <c r="M75" i="12"/>
  <c r="M74" i="12"/>
  <c r="F79" i="12"/>
  <c r="F115" i="12"/>
  <c r="M108" i="12"/>
  <c r="M111" i="12"/>
  <c r="J43" i="12"/>
  <c r="L66" i="12"/>
  <c r="N41" i="14" s="1"/>
  <c r="J79" i="12"/>
  <c r="H127" i="12"/>
  <c r="M96" i="12"/>
  <c r="M100" i="12"/>
  <c r="F103" i="12"/>
  <c r="J103" i="12"/>
  <c r="K103" i="12"/>
  <c r="H103" i="12"/>
  <c r="E103" i="12"/>
  <c r="E12" i="9"/>
  <c r="F12" i="9"/>
  <c r="G12" i="9"/>
  <c r="H12" i="9"/>
  <c r="I12" i="9"/>
  <c r="J12" i="9"/>
  <c r="K12" i="9"/>
  <c r="E13" i="9"/>
  <c r="F13" i="9"/>
  <c r="G13" i="9"/>
  <c r="H13" i="9"/>
  <c r="I13" i="9"/>
  <c r="J13" i="9"/>
  <c r="K13" i="9"/>
  <c r="E14" i="9"/>
  <c r="F14" i="9"/>
  <c r="G14" i="9"/>
  <c r="H14" i="9"/>
  <c r="I14" i="9"/>
  <c r="J14" i="9"/>
  <c r="K14" i="9"/>
  <c r="E15" i="9"/>
  <c r="F15" i="9"/>
  <c r="G15" i="9"/>
  <c r="H15" i="9"/>
  <c r="I15" i="9"/>
  <c r="J15" i="9"/>
  <c r="J16" i="9" s="1"/>
  <c r="K15" i="9"/>
  <c r="F11" i="9"/>
  <c r="G11" i="9"/>
  <c r="H11" i="9"/>
  <c r="I11" i="9"/>
  <c r="I16" i="9" s="1"/>
  <c r="J11" i="9"/>
  <c r="K11" i="9"/>
  <c r="K16" i="9" s="1"/>
  <c r="E11" i="9"/>
  <c r="D11" i="9"/>
  <c r="D16" i="9" s="1"/>
  <c r="L12" i="9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F12" i="1"/>
  <c r="G12" i="1"/>
  <c r="H12" i="1"/>
  <c r="I12" i="1"/>
  <c r="J12" i="1"/>
  <c r="K12" i="1"/>
  <c r="E12" i="1"/>
  <c r="D11" i="1"/>
  <c r="L11" i="1" s="1"/>
  <c r="L23" i="1"/>
  <c r="L24" i="1"/>
  <c r="L25" i="1"/>
  <c r="L26" i="1"/>
  <c r="L27" i="1"/>
  <c r="L28" i="1"/>
  <c r="K276" i="9"/>
  <c r="J276" i="9"/>
  <c r="I276" i="9"/>
  <c r="H276" i="9"/>
  <c r="G276" i="9"/>
  <c r="F276" i="9"/>
  <c r="E276" i="9"/>
  <c r="L275" i="9"/>
  <c r="L274" i="9"/>
  <c r="L273" i="9"/>
  <c r="L272" i="9"/>
  <c r="L271" i="9"/>
  <c r="L276" i="9" s="1"/>
  <c r="K266" i="9"/>
  <c r="J266" i="9"/>
  <c r="I266" i="9"/>
  <c r="H266" i="9"/>
  <c r="G266" i="9"/>
  <c r="F266" i="9"/>
  <c r="E266" i="9"/>
  <c r="L265" i="9"/>
  <c r="L264" i="9"/>
  <c r="L263" i="9"/>
  <c r="L262" i="9"/>
  <c r="L261" i="9"/>
  <c r="K256" i="9"/>
  <c r="J256" i="9"/>
  <c r="I256" i="9"/>
  <c r="H256" i="9"/>
  <c r="G256" i="9"/>
  <c r="F256" i="9"/>
  <c r="E256" i="9"/>
  <c r="L255" i="9"/>
  <c r="L254" i="9"/>
  <c r="L253" i="9"/>
  <c r="L252" i="9"/>
  <c r="L251" i="9"/>
  <c r="K246" i="9"/>
  <c r="J246" i="9"/>
  <c r="I246" i="9"/>
  <c r="H246" i="9"/>
  <c r="G246" i="9"/>
  <c r="F246" i="9"/>
  <c r="E246" i="9"/>
  <c r="L245" i="9"/>
  <c r="L244" i="9"/>
  <c r="L243" i="9"/>
  <c r="L242" i="9"/>
  <c r="L241" i="9"/>
  <c r="K236" i="9"/>
  <c r="J236" i="9"/>
  <c r="I236" i="9"/>
  <c r="H236" i="9"/>
  <c r="G236" i="9"/>
  <c r="F236" i="9"/>
  <c r="E236" i="9"/>
  <c r="L235" i="9"/>
  <c r="L234" i="9"/>
  <c r="L233" i="9"/>
  <c r="L232" i="9"/>
  <c r="L231" i="9"/>
  <c r="L236" i="9" s="1"/>
  <c r="K226" i="9"/>
  <c r="J226" i="9"/>
  <c r="I226" i="9"/>
  <c r="H226" i="9"/>
  <c r="G226" i="9"/>
  <c r="F226" i="9"/>
  <c r="E226" i="9"/>
  <c r="L225" i="9"/>
  <c r="L224" i="9"/>
  <c r="L223" i="9"/>
  <c r="L222" i="9"/>
  <c r="L221" i="9"/>
  <c r="K216" i="9"/>
  <c r="J216" i="9"/>
  <c r="I216" i="9"/>
  <c r="H216" i="9"/>
  <c r="G216" i="9"/>
  <c r="F216" i="9"/>
  <c r="E216" i="9"/>
  <c r="L215" i="9"/>
  <c r="L214" i="9"/>
  <c r="L213" i="9"/>
  <c r="L212" i="9"/>
  <c r="L211" i="9"/>
  <c r="K206" i="9"/>
  <c r="J206" i="9"/>
  <c r="I206" i="9"/>
  <c r="H206" i="9"/>
  <c r="G206" i="9"/>
  <c r="F206" i="9"/>
  <c r="E206" i="9"/>
  <c r="L205" i="9"/>
  <c r="L204" i="9"/>
  <c r="L203" i="9"/>
  <c r="L202" i="9"/>
  <c r="L201" i="9"/>
  <c r="K196" i="9"/>
  <c r="J196" i="9"/>
  <c r="I196" i="9"/>
  <c r="H196" i="9"/>
  <c r="G196" i="9"/>
  <c r="F196" i="9"/>
  <c r="E196" i="9"/>
  <c r="L195" i="9"/>
  <c r="L194" i="9"/>
  <c r="L193" i="9"/>
  <c r="L192" i="9"/>
  <c r="L191" i="9"/>
  <c r="L196" i="9" s="1"/>
  <c r="K186" i="9"/>
  <c r="J186" i="9"/>
  <c r="I186" i="9"/>
  <c r="H186" i="9"/>
  <c r="G186" i="9"/>
  <c r="F186" i="9"/>
  <c r="E186" i="9"/>
  <c r="L185" i="9"/>
  <c r="L184" i="9"/>
  <c r="L183" i="9"/>
  <c r="L182" i="9"/>
  <c r="L181" i="9"/>
  <c r="K176" i="9"/>
  <c r="J176" i="9"/>
  <c r="I176" i="9"/>
  <c r="H176" i="9"/>
  <c r="G176" i="9"/>
  <c r="F176" i="9"/>
  <c r="E176" i="9"/>
  <c r="L175" i="9"/>
  <c r="L174" i="9"/>
  <c r="L173" i="9"/>
  <c r="L172" i="9"/>
  <c r="L171" i="9"/>
  <c r="K166" i="9"/>
  <c r="J166" i="9"/>
  <c r="I166" i="9"/>
  <c r="H166" i="9"/>
  <c r="G166" i="9"/>
  <c r="F166" i="9"/>
  <c r="E166" i="9"/>
  <c r="L165" i="9"/>
  <c r="L164" i="9"/>
  <c r="L163" i="9"/>
  <c r="L162" i="9"/>
  <c r="L161" i="9"/>
  <c r="K156" i="9"/>
  <c r="J156" i="9"/>
  <c r="I156" i="9"/>
  <c r="H156" i="9"/>
  <c r="G156" i="9"/>
  <c r="F156" i="9"/>
  <c r="E156" i="9"/>
  <c r="L155" i="9"/>
  <c r="L154" i="9"/>
  <c r="L153" i="9"/>
  <c r="L152" i="9"/>
  <c r="L151" i="9"/>
  <c r="L156" i="9" s="1"/>
  <c r="K146" i="9"/>
  <c r="J146" i="9"/>
  <c r="I146" i="9"/>
  <c r="H146" i="9"/>
  <c r="G146" i="9"/>
  <c r="F146" i="9"/>
  <c r="E146" i="9"/>
  <c r="L145" i="9"/>
  <c r="L144" i="9"/>
  <c r="L143" i="9"/>
  <c r="L142" i="9"/>
  <c r="L141" i="9"/>
  <c r="K136" i="9"/>
  <c r="J136" i="9"/>
  <c r="I136" i="9"/>
  <c r="H136" i="9"/>
  <c r="G136" i="9"/>
  <c r="F136" i="9"/>
  <c r="E136" i="9"/>
  <c r="L135" i="9"/>
  <c r="L134" i="9"/>
  <c r="L133" i="9"/>
  <c r="L132" i="9"/>
  <c r="L131" i="9"/>
  <c r="K126" i="9"/>
  <c r="J126" i="9"/>
  <c r="I126" i="9"/>
  <c r="H126" i="9"/>
  <c r="G126" i="9"/>
  <c r="F126" i="9"/>
  <c r="E126" i="9"/>
  <c r="L125" i="9"/>
  <c r="L124" i="9"/>
  <c r="L123" i="9"/>
  <c r="L122" i="9"/>
  <c r="L121" i="9"/>
  <c r="K116" i="9"/>
  <c r="J116" i="9"/>
  <c r="I116" i="9"/>
  <c r="H116" i="9"/>
  <c r="G116" i="9"/>
  <c r="F116" i="9"/>
  <c r="E116" i="9"/>
  <c r="L115" i="9"/>
  <c r="L114" i="9"/>
  <c r="L113" i="9"/>
  <c r="L112" i="9"/>
  <c r="L111" i="9"/>
  <c r="L116" i="9" s="1"/>
  <c r="K106" i="9"/>
  <c r="J106" i="9"/>
  <c r="I106" i="9"/>
  <c r="H106" i="9"/>
  <c r="G106" i="9"/>
  <c r="F106" i="9"/>
  <c r="E106" i="9"/>
  <c r="L105" i="9"/>
  <c r="L104" i="9"/>
  <c r="L103" i="9"/>
  <c r="L102" i="9"/>
  <c r="L101" i="9"/>
  <c r="K96" i="9"/>
  <c r="J96" i="9"/>
  <c r="I96" i="9"/>
  <c r="H96" i="9"/>
  <c r="G96" i="9"/>
  <c r="F96" i="9"/>
  <c r="E96" i="9"/>
  <c r="L95" i="9"/>
  <c r="L94" i="9"/>
  <c r="L93" i="9"/>
  <c r="L92" i="9"/>
  <c r="L91" i="9"/>
  <c r="K86" i="9"/>
  <c r="J86" i="9"/>
  <c r="I86" i="9"/>
  <c r="H86" i="9"/>
  <c r="G86" i="9"/>
  <c r="F86" i="9"/>
  <c r="E86" i="9"/>
  <c r="L85" i="9"/>
  <c r="L84" i="9"/>
  <c r="L83" i="9"/>
  <c r="L82" i="9"/>
  <c r="L81" i="9"/>
  <c r="K76" i="9"/>
  <c r="J76" i="9"/>
  <c r="I76" i="9"/>
  <c r="H76" i="9"/>
  <c r="G76" i="9"/>
  <c r="F76" i="9"/>
  <c r="E76" i="9"/>
  <c r="L75" i="9"/>
  <c r="L74" i="9"/>
  <c r="L73" i="9"/>
  <c r="L72" i="9"/>
  <c r="L71" i="9"/>
  <c r="K66" i="9"/>
  <c r="J66" i="9"/>
  <c r="I66" i="9"/>
  <c r="H66" i="9"/>
  <c r="G66" i="9"/>
  <c r="F66" i="9"/>
  <c r="E66" i="9"/>
  <c r="L65" i="9"/>
  <c r="L64" i="9"/>
  <c r="L63" i="9"/>
  <c r="L62" i="9"/>
  <c r="L61" i="9"/>
  <c r="K56" i="9"/>
  <c r="J56" i="9"/>
  <c r="I56" i="9"/>
  <c r="H56" i="9"/>
  <c r="G56" i="9"/>
  <c r="F56" i="9"/>
  <c r="E56" i="9"/>
  <c r="L55" i="9"/>
  <c r="L54" i="9"/>
  <c r="L53" i="9"/>
  <c r="L52" i="9"/>
  <c r="L51" i="9"/>
  <c r="K46" i="9"/>
  <c r="J46" i="9"/>
  <c r="I46" i="9"/>
  <c r="H46" i="9"/>
  <c r="G46" i="9"/>
  <c r="F46" i="9"/>
  <c r="E46" i="9"/>
  <c r="L45" i="9"/>
  <c r="L44" i="9"/>
  <c r="L43" i="9"/>
  <c r="L42" i="9"/>
  <c r="L41" i="9"/>
  <c r="K36" i="9"/>
  <c r="J36" i="9"/>
  <c r="I36" i="9"/>
  <c r="H36" i="9"/>
  <c r="G36" i="9"/>
  <c r="F36" i="9"/>
  <c r="E36" i="9"/>
  <c r="L35" i="9"/>
  <c r="L34" i="9"/>
  <c r="L33" i="9"/>
  <c r="L32" i="9"/>
  <c r="L31" i="9"/>
  <c r="K330" i="1"/>
  <c r="K36" i="15" s="1"/>
  <c r="J330" i="1"/>
  <c r="J36" i="15" s="1"/>
  <c r="I330" i="1"/>
  <c r="I36" i="15" s="1"/>
  <c r="H330" i="1"/>
  <c r="H36" i="15" s="1"/>
  <c r="G330" i="1"/>
  <c r="G36" i="15" s="1"/>
  <c r="F330" i="1"/>
  <c r="F36" i="15" s="1"/>
  <c r="E330" i="1"/>
  <c r="E36" i="15" s="1"/>
  <c r="L329" i="1"/>
  <c r="L328" i="1"/>
  <c r="L327" i="1"/>
  <c r="L326" i="1"/>
  <c r="L325" i="1"/>
  <c r="L324" i="1"/>
  <c r="K318" i="1"/>
  <c r="K35" i="15" s="1"/>
  <c r="J318" i="1"/>
  <c r="J35" i="15" s="1"/>
  <c r="I318" i="1"/>
  <c r="I35" i="15" s="1"/>
  <c r="H318" i="1"/>
  <c r="H35" i="15" s="1"/>
  <c r="G318" i="1"/>
  <c r="G35" i="15" s="1"/>
  <c r="F318" i="1"/>
  <c r="F35" i="15" s="1"/>
  <c r="E318" i="1"/>
  <c r="E35" i="15" s="1"/>
  <c r="L317" i="1"/>
  <c r="L316" i="1"/>
  <c r="L315" i="1"/>
  <c r="L314" i="1"/>
  <c r="L313" i="1"/>
  <c r="L312" i="1"/>
  <c r="K306" i="1"/>
  <c r="K34" i="15" s="1"/>
  <c r="J306" i="1"/>
  <c r="J34" i="15" s="1"/>
  <c r="I306" i="1"/>
  <c r="I34" i="15" s="1"/>
  <c r="H306" i="1"/>
  <c r="H34" i="15" s="1"/>
  <c r="G306" i="1"/>
  <c r="G34" i="15" s="1"/>
  <c r="F306" i="1"/>
  <c r="F34" i="15" s="1"/>
  <c r="E306" i="1"/>
  <c r="E34" i="15" s="1"/>
  <c r="L305" i="1"/>
  <c r="L304" i="1"/>
  <c r="L303" i="1"/>
  <c r="L302" i="1"/>
  <c r="L301" i="1"/>
  <c r="L300" i="1"/>
  <c r="K294" i="1"/>
  <c r="K33" i="15" s="1"/>
  <c r="J294" i="1"/>
  <c r="J33" i="15" s="1"/>
  <c r="I294" i="1"/>
  <c r="I33" i="15" s="1"/>
  <c r="H294" i="1"/>
  <c r="H33" i="15" s="1"/>
  <c r="G294" i="1"/>
  <c r="G33" i="15" s="1"/>
  <c r="F294" i="1"/>
  <c r="F33" i="15" s="1"/>
  <c r="E294" i="1"/>
  <c r="E33" i="15" s="1"/>
  <c r="L293" i="1"/>
  <c r="L292" i="1"/>
  <c r="L291" i="1"/>
  <c r="L290" i="1"/>
  <c r="L289" i="1"/>
  <c r="L288" i="1"/>
  <c r="K282" i="1"/>
  <c r="K32" i="15" s="1"/>
  <c r="J282" i="1"/>
  <c r="J32" i="15" s="1"/>
  <c r="I282" i="1"/>
  <c r="I32" i="15" s="1"/>
  <c r="H282" i="1"/>
  <c r="H32" i="15" s="1"/>
  <c r="G282" i="1"/>
  <c r="G32" i="15" s="1"/>
  <c r="F282" i="1"/>
  <c r="F32" i="15" s="1"/>
  <c r="E282" i="1"/>
  <c r="E32" i="15" s="1"/>
  <c r="L281" i="1"/>
  <c r="L280" i="1"/>
  <c r="L279" i="1"/>
  <c r="L278" i="1"/>
  <c r="L277" i="1"/>
  <c r="L276" i="1"/>
  <c r="K270" i="1"/>
  <c r="K31" i="15" s="1"/>
  <c r="J270" i="1"/>
  <c r="J31" i="15" s="1"/>
  <c r="I270" i="1"/>
  <c r="I31" i="15" s="1"/>
  <c r="H270" i="1"/>
  <c r="H31" i="15" s="1"/>
  <c r="G270" i="1"/>
  <c r="G31" i="15" s="1"/>
  <c r="F270" i="1"/>
  <c r="F31" i="15" s="1"/>
  <c r="E270" i="1"/>
  <c r="E31" i="15" s="1"/>
  <c r="L269" i="1"/>
  <c r="L268" i="1"/>
  <c r="L267" i="1"/>
  <c r="L266" i="1"/>
  <c r="L265" i="1"/>
  <c r="L264" i="1"/>
  <c r="K258" i="1"/>
  <c r="K30" i="15" s="1"/>
  <c r="J258" i="1"/>
  <c r="J30" i="15" s="1"/>
  <c r="I258" i="1"/>
  <c r="I30" i="15" s="1"/>
  <c r="H258" i="1"/>
  <c r="H30" i="15" s="1"/>
  <c r="G258" i="1"/>
  <c r="G30" i="15" s="1"/>
  <c r="F258" i="1"/>
  <c r="F30" i="15" s="1"/>
  <c r="E258" i="1"/>
  <c r="E30" i="15" s="1"/>
  <c r="L257" i="1"/>
  <c r="L256" i="1"/>
  <c r="L255" i="1"/>
  <c r="L254" i="1"/>
  <c r="L253" i="1"/>
  <c r="L252" i="1"/>
  <c r="K246" i="1"/>
  <c r="K29" i="15" s="1"/>
  <c r="J246" i="1"/>
  <c r="J29" i="15" s="1"/>
  <c r="I246" i="1"/>
  <c r="I29" i="15" s="1"/>
  <c r="H246" i="1"/>
  <c r="H29" i="15" s="1"/>
  <c r="G246" i="1"/>
  <c r="G29" i="15" s="1"/>
  <c r="F246" i="1"/>
  <c r="F29" i="15" s="1"/>
  <c r="E246" i="1"/>
  <c r="E29" i="15" s="1"/>
  <c r="L245" i="1"/>
  <c r="L244" i="1"/>
  <c r="L243" i="1"/>
  <c r="L242" i="1"/>
  <c r="L241" i="1"/>
  <c r="L240" i="1"/>
  <c r="K234" i="1"/>
  <c r="K28" i="15" s="1"/>
  <c r="J234" i="1"/>
  <c r="J28" i="15" s="1"/>
  <c r="I234" i="1"/>
  <c r="I28" i="15" s="1"/>
  <c r="H234" i="1"/>
  <c r="H28" i="15" s="1"/>
  <c r="G234" i="1"/>
  <c r="G28" i="15" s="1"/>
  <c r="F234" i="1"/>
  <c r="F28" i="15" s="1"/>
  <c r="E234" i="1"/>
  <c r="E28" i="15" s="1"/>
  <c r="L233" i="1"/>
  <c r="L232" i="1"/>
  <c r="L231" i="1"/>
  <c r="L230" i="1"/>
  <c r="L229" i="1"/>
  <c r="L228" i="1"/>
  <c r="K222" i="1"/>
  <c r="K27" i="15" s="1"/>
  <c r="J222" i="1"/>
  <c r="J27" i="15" s="1"/>
  <c r="I222" i="1"/>
  <c r="I27" i="15" s="1"/>
  <c r="H222" i="1"/>
  <c r="H27" i="15" s="1"/>
  <c r="G222" i="1"/>
  <c r="G27" i="15" s="1"/>
  <c r="F222" i="1"/>
  <c r="F27" i="15" s="1"/>
  <c r="E222" i="1"/>
  <c r="E27" i="15" s="1"/>
  <c r="L27" i="15" s="1"/>
  <c r="L221" i="1"/>
  <c r="L220" i="1"/>
  <c r="L219" i="1"/>
  <c r="L218" i="1"/>
  <c r="L217" i="1"/>
  <c r="L216" i="1"/>
  <c r="K210" i="1"/>
  <c r="K26" i="15" s="1"/>
  <c r="J210" i="1"/>
  <c r="J26" i="15" s="1"/>
  <c r="I210" i="1"/>
  <c r="I26" i="15" s="1"/>
  <c r="H210" i="1"/>
  <c r="H26" i="15" s="1"/>
  <c r="G210" i="1"/>
  <c r="G26" i="15" s="1"/>
  <c r="F210" i="1"/>
  <c r="F26" i="15" s="1"/>
  <c r="E210" i="1"/>
  <c r="E26" i="15" s="1"/>
  <c r="L209" i="1"/>
  <c r="L208" i="1"/>
  <c r="L207" i="1"/>
  <c r="L206" i="1"/>
  <c r="L205" i="1"/>
  <c r="L204" i="1"/>
  <c r="K198" i="1"/>
  <c r="K25" i="15" s="1"/>
  <c r="J198" i="1"/>
  <c r="J25" i="15" s="1"/>
  <c r="I198" i="1"/>
  <c r="I25" i="15" s="1"/>
  <c r="H198" i="1"/>
  <c r="H25" i="15" s="1"/>
  <c r="G198" i="1"/>
  <c r="G25" i="15" s="1"/>
  <c r="F198" i="1"/>
  <c r="F25" i="15" s="1"/>
  <c r="E198" i="1"/>
  <c r="E25" i="15" s="1"/>
  <c r="L197" i="1"/>
  <c r="L196" i="1"/>
  <c r="L195" i="1"/>
  <c r="L194" i="1"/>
  <c r="L193" i="1"/>
  <c r="L192" i="1"/>
  <c r="K186" i="1"/>
  <c r="K24" i="15" s="1"/>
  <c r="J186" i="1"/>
  <c r="J24" i="15" s="1"/>
  <c r="I186" i="1"/>
  <c r="I24" i="15" s="1"/>
  <c r="H186" i="1"/>
  <c r="H24" i="15" s="1"/>
  <c r="G186" i="1"/>
  <c r="G24" i="15" s="1"/>
  <c r="F186" i="1"/>
  <c r="F24" i="15" s="1"/>
  <c r="E186" i="1"/>
  <c r="E24" i="15" s="1"/>
  <c r="L185" i="1"/>
  <c r="L184" i="1"/>
  <c r="L183" i="1"/>
  <c r="L182" i="1"/>
  <c r="L181" i="1"/>
  <c r="L180" i="1"/>
  <c r="K174" i="1"/>
  <c r="K23" i="15" s="1"/>
  <c r="J174" i="1"/>
  <c r="J23" i="15" s="1"/>
  <c r="I174" i="1"/>
  <c r="I23" i="15" s="1"/>
  <c r="H174" i="1"/>
  <c r="H23" i="15" s="1"/>
  <c r="G174" i="1"/>
  <c r="G23" i="15" s="1"/>
  <c r="F174" i="1"/>
  <c r="F23" i="15" s="1"/>
  <c r="E174" i="1"/>
  <c r="E23" i="15" s="1"/>
  <c r="L23" i="15" s="1"/>
  <c r="L173" i="1"/>
  <c r="L172" i="1"/>
  <c r="L171" i="1"/>
  <c r="L170" i="1"/>
  <c r="L169" i="1"/>
  <c r="L168" i="1"/>
  <c r="K162" i="1"/>
  <c r="K22" i="15" s="1"/>
  <c r="J162" i="1"/>
  <c r="J22" i="15" s="1"/>
  <c r="I162" i="1"/>
  <c r="I22" i="15" s="1"/>
  <c r="H162" i="1"/>
  <c r="H22" i="15" s="1"/>
  <c r="G162" i="1"/>
  <c r="G22" i="15" s="1"/>
  <c r="F162" i="1"/>
  <c r="F22" i="15" s="1"/>
  <c r="E162" i="1"/>
  <c r="E22" i="15" s="1"/>
  <c r="L161" i="1"/>
  <c r="L160" i="1"/>
  <c r="L159" i="1"/>
  <c r="L158" i="1"/>
  <c r="L157" i="1"/>
  <c r="L156" i="1"/>
  <c r="K150" i="1"/>
  <c r="K21" i="15" s="1"/>
  <c r="J150" i="1"/>
  <c r="J21" i="15" s="1"/>
  <c r="I150" i="1"/>
  <c r="I21" i="15" s="1"/>
  <c r="H150" i="1"/>
  <c r="H21" i="15" s="1"/>
  <c r="G150" i="1"/>
  <c r="G21" i="15" s="1"/>
  <c r="F150" i="1"/>
  <c r="F21" i="15" s="1"/>
  <c r="E150" i="1"/>
  <c r="E21" i="15" s="1"/>
  <c r="L149" i="1"/>
  <c r="L148" i="1"/>
  <c r="L147" i="1"/>
  <c r="L146" i="1"/>
  <c r="L145" i="1"/>
  <c r="L144" i="1"/>
  <c r="K138" i="1"/>
  <c r="K20" i="15" s="1"/>
  <c r="J138" i="1"/>
  <c r="J20" i="15" s="1"/>
  <c r="I138" i="1"/>
  <c r="I20" i="15" s="1"/>
  <c r="H138" i="1"/>
  <c r="H20" i="15" s="1"/>
  <c r="G138" i="1"/>
  <c r="G20" i="15" s="1"/>
  <c r="F138" i="1"/>
  <c r="F20" i="15" s="1"/>
  <c r="E138" i="1"/>
  <c r="E20" i="15" s="1"/>
  <c r="L137" i="1"/>
  <c r="L136" i="1"/>
  <c r="L135" i="1"/>
  <c r="L134" i="1"/>
  <c r="L133" i="1"/>
  <c r="L132" i="1"/>
  <c r="K126" i="1"/>
  <c r="K19" i="15" s="1"/>
  <c r="J126" i="1"/>
  <c r="J19" i="15" s="1"/>
  <c r="I126" i="1"/>
  <c r="I19" i="15" s="1"/>
  <c r="H126" i="1"/>
  <c r="H19" i="15" s="1"/>
  <c r="G126" i="1"/>
  <c r="G19" i="15" s="1"/>
  <c r="F126" i="1"/>
  <c r="F19" i="15" s="1"/>
  <c r="E126" i="1"/>
  <c r="E19" i="15" s="1"/>
  <c r="L125" i="1"/>
  <c r="L124" i="1"/>
  <c r="L123" i="1"/>
  <c r="L122" i="1"/>
  <c r="L121" i="1"/>
  <c r="L120" i="1"/>
  <c r="K114" i="1"/>
  <c r="K18" i="15" s="1"/>
  <c r="J114" i="1"/>
  <c r="J18" i="15" s="1"/>
  <c r="I114" i="1"/>
  <c r="I18" i="15" s="1"/>
  <c r="H114" i="1"/>
  <c r="H18" i="15" s="1"/>
  <c r="G114" i="1"/>
  <c r="G18" i="15" s="1"/>
  <c r="F114" i="1"/>
  <c r="F18" i="15" s="1"/>
  <c r="E114" i="1"/>
  <c r="E18" i="15" s="1"/>
  <c r="L113" i="1"/>
  <c r="L112" i="1"/>
  <c r="L111" i="1"/>
  <c r="L110" i="1"/>
  <c r="L109" i="1"/>
  <c r="L108" i="1"/>
  <c r="K102" i="1"/>
  <c r="K17" i="15" s="1"/>
  <c r="J102" i="1"/>
  <c r="J17" i="15" s="1"/>
  <c r="I102" i="1"/>
  <c r="I17" i="15" s="1"/>
  <c r="H102" i="1"/>
  <c r="H17" i="15" s="1"/>
  <c r="G102" i="1"/>
  <c r="G17" i="15" s="1"/>
  <c r="F102" i="1"/>
  <c r="F17" i="15" s="1"/>
  <c r="E102" i="1"/>
  <c r="E17" i="15" s="1"/>
  <c r="L101" i="1"/>
  <c r="L100" i="1"/>
  <c r="L99" i="1"/>
  <c r="L98" i="1"/>
  <c r="L97" i="1"/>
  <c r="L96" i="1"/>
  <c r="K90" i="1"/>
  <c r="K16" i="15" s="1"/>
  <c r="J90" i="1"/>
  <c r="J16" i="15" s="1"/>
  <c r="I90" i="1"/>
  <c r="I16" i="15" s="1"/>
  <c r="H90" i="1"/>
  <c r="H16" i="15" s="1"/>
  <c r="G90" i="1"/>
  <c r="G16" i="15" s="1"/>
  <c r="F90" i="1"/>
  <c r="F16" i="15" s="1"/>
  <c r="E90" i="1"/>
  <c r="E16" i="15" s="1"/>
  <c r="L89" i="1"/>
  <c r="L88" i="1"/>
  <c r="L87" i="1"/>
  <c r="L86" i="1"/>
  <c r="L85" i="1"/>
  <c r="L84" i="1"/>
  <c r="K78" i="1"/>
  <c r="K15" i="15" s="1"/>
  <c r="J78" i="1"/>
  <c r="J15" i="15" s="1"/>
  <c r="I78" i="1"/>
  <c r="I15" i="15" s="1"/>
  <c r="H78" i="1"/>
  <c r="H15" i="15" s="1"/>
  <c r="G78" i="1"/>
  <c r="G15" i="15" s="1"/>
  <c r="F78" i="1"/>
  <c r="F15" i="15" s="1"/>
  <c r="E78" i="1"/>
  <c r="E15" i="15" s="1"/>
  <c r="L15" i="15" s="1"/>
  <c r="L77" i="1"/>
  <c r="L76" i="1"/>
  <c r="L75" i="1"/>
  <c r="L74" i="1"/>
  <c r="L73" i="1"/>
  <c r="L72" i="1"/>
  <c r="K66" i="1"/>
  <c r="K14" i="15" s="1"/>
  <c r="J66" i="1"/>
  <c r="J14" i="15" s="1"/>
  <c r="I66" i="1"/>
  <c r="I14" i="15" s="1"/>
  <c r="H66" i="1"/>
  <c r="H14" i="15" s="1"/>
  <c r="G66" i="1"/>
  <c r="G14" i="15" s="1"/>
  <c r="F66" i="1"/>
  <c r="F14" i="15" s="1"/>
  <c r="E66" i="1"/>
  <c r="E14" i="15" s="1"/>
  <c r="L65" i="1"/>
  <c r="L64" i="1"/>
  <c r="L63" i="1"/>
  <c r="L62" i="1"/>
  <c r="L61" i="1"/>
  <c r="L60" i="1"/>
  <c r="K54" i="1"/>
  <c r="K13" i="15" s="1"/>
  <c r="J54" i="1"/>
  <c r="J13" i="15" s="1"/>
  <c r="I54" i="1"/>
  <c r="I13" i="15" s="1"/>
  <c r="H54" i="1"/>
  <c r="H13" i="15" s="1"/>
  <c r="G54" i="1"/>
  <c r="G13" i="15" s="1"/>
  <c r="F54" i="1"/>
  <c r="F13" i="15" s="1"/>
  <c r="E54" i="1"/>
  <c r="E13" i="15" s="1"/>
  <c r="L53" i="1"/>
  <c r="L52" i="1"/>
  <c r="L51" i="1"/>
  <c r="L50" i="1"/>
  <c r="L49" i="1"/>
  <c r="L48" i="1"/>
  <c r="K42" i="1"/>
  <c r="K12" i="15" s="1"/>
  <c r="J42" i="1"/>
  <c r="J12" i="15" s="1"/>
  <c r="I42" i="1"/>
  <c r="I12" i="15" s="1"/>
  <c r="H42" i="1"/>
  <c r="H12" i="15" s="1"/>
  <c r="G42" i="1"/>
  <c r="G12" i="15" s="1"/>
  <c r="F42" i="1"/>
  <c r="F12" i="15" s="1"/>
  <c r="E42" i="1"/>
  <c r="E12" i="15" s="1"/>
  <c r="L41" i="1"/>
  <c r="L40" i="1"/>
  <c r="L39" i="1"/>
  <c r="L38" i="1"/>
  <c r="L37" i="1"/>
  <c r="L36" i="1"/>
  <c r="L21" i="9"/>
  <c r="F26" i="9"/>
  <c r="G26" i="9"/>
  <c r="H26" i="9"/>
  <c r="I26" i="9"/>
  <c r="J26" i="9"/>
  <c r="K26" i="9"/>
  <c r="E26" i="9"/>
  <c r="D26" i="9"/>
  <c r="L25" i="9"/>
  <c r="L24" i="9"/>
  <c r="L23" i="9"/>
  <c r="L22" i="9"/>
  <c r="L13" i="15" l="1"/>
  <c r="L21" i="15"/>
  <c r="L33" i="15"/>
  <c r="G43" i="12"/>
  <c r="I43" i="12"/>
  <c r="M132" i="12"/>
  <c r="F117" i="13"/>
  <c r="E117" i="13"/>
  <c r="I77" i="13"/>
  <c r="E67" i="13"/>
  <c r="M62" i="13"/>
  <c r="K67" i="13"/>
  <c r="F87" i="13"/>
  <c r="M81" i="13"/>
  <c r="E87" i="13"/>
  <c r="J117" i="13"/>
  <c r="L14" i="15"/>
  <c r="L18" i="15"/>
  <c r="L26" i="15"/>
  <c r="L34" i="15"/>
  <c r="M115" i="13"/>
  <c r="L19" i="15"/>
  <c r="K117" i="9"/>
  <c r="M113" i="9"/>
  <c r="F117" i="9"/>
  <c r="J117" i="9"/>
  <c r="M114" i="9"/>
  <c r="G117" i="9"/>
  <c r="M111" i="9"/>
  <c r="H117" i="9"/>
  <c r="M112" i="9"/>
  <c r="I117" i="9"/>
  <c r="M115" i="9"/>
  <c r="E117" i="9"/>
  <c r="K157" i="9"/>
  <c r="M155" i="9"/>
  <c r="H157" i="9"/>
  <c r="E157" i="9"/>
  <c r="M152" i="9"/>
  <c r="M153" i="9"/>
  <c r="F157" i="9"/>
  <c r="J157" i="9"/>
  <c r="M154" i="9"/>
  <c r="G157" i="9"/>
  <c r="I157" i="9"/>
  <c r="M151" i="9"/>
  <c r="G197" i="9"/>
  <c r="M195" i="9"/>
  <c r="H197" i="9"/>
  <c r="E197" i="9"/>
  <c r="M192" i="9"/>
  <c r="M191" i="9"/>
  <c r="I197" i="9"/>
  <c r="M193" i="9"/>
  <c r="F197" i="9"/>
  <c r="J197" i="9"/>
  <c r="M194" i="9"/>
  <c r="K197" i="9"/>
  <c r="M234" i="9"/>
  <c r="G237" i="9"/>
  <c r="K237" i="9"/>
  <c r="M235" i="9"/>
  <c r="H237" i="9"/>
  <c r="E237" i="9"/>
  <c r="M232" i="9"/>
  <c r="M231" i="9"/>
  <c r="I237" i="9"/>
  <c r="M233" i="9"/>
  <c r="F237" i="9"/>
  <c r="J237" i="9"/>
  <c r="M274" i="9"/>
  <c r="G277" i="9"/>
  <c r="K277" i="9"/>
  <c r="M275" i="9"/>
  <c r="H277" i="9"/>
  <c r="E277" i="9"/>
  <c r="M272" i="9"/>
  <c r="M271" i="9"/>
  <c r="I277" i="9"/>
  <c r="M273" i="9"/>
  <c r="F277" i="9"/>
  <c r="J277" i="9"/>
  <c r="L16" i="15"/>
  <c r="L20" i="15"/>
  <c r="L24" i="15"/>
  <c r="L32" i="15"/>
  <c r="L106" i="9"/>
  <c r="L15" i="9"/>
  <c r="K87" i="13"/>
  <c r="F127" i="12"/>
  <c r="N46" i="14"/>
  <c r="M110" i="12"/>
  <c r="N45" i="14"/>
  <c r="M113" i="12"/>
  <c r="J115" i="12"/>
  <c r="I115" i="12"/>
  <c r="M97" i="12"/>
  <c r="N44" i="14"/>
  <c r="M72" i="12"/>
  <c r="M73" i="12"/>
  <c r="M76" i="12"/>
  <c r="N42" i="14"/>
  <c r="L41" i="14"/>
  <c r="J41" i="14"/>
  <c r="F41" i="14"/>
  <c r="H41" i="14"/>
  <c r="D41" i="14"/>
  <c r="M51" i="12"/>
  <c r="K55" i="12"/>
  <c r="N40" i="14"/>
  <c r="F43" i="12"/>
  <c r="K43" i="12"/>
  <c r="N39" i="14"/>
  <c r="L17" i="15"/>
  <c r="L36" i="15"/>
  <c r="L30" i="15"/>
  <c r="L29" i="15"/>
  <c r="L25" i="15"/>
  <c r="L22" i="15"/>
  <c r="F77" i="13"/>
  <c r="K77" i="13"/>
  <c r="M74" i="13"/>
  <c r="H77" i="13"/>
  <c r="M71" i="13"/>
  <c r="G77" i="13"/>
  <c r="M72" i="13"/>
  <c r="L35" i="15"/>
  <c r="G16" i="9"/>
  <c r="L13" i="9"/>
  <c r="L14" i="9"/>
  <c r="F16" i="9"/>
  <c r="L12" i="15"/>
  <c r="H16" i="9"/>
  <c r="K31" i="12"/>
  <c r="N38" i="14"/>
  <c r="H43" i="14"/>
  <c r="F43" i="14"/>
  <c r="L43" i="14"/>
  <c r="J43" i="14"/>
  <c r="D43" i="14"/>
  <c r="L48" i="15"/>
  <c r="L31" i="15"/>
  <c r="L28" i="15"/>
  <c r="M134" i="12"/>
  <c r="J139" i="12"/>
  <c r="G139" i="12"/>
  <c r="H139" i="12"/>
  <c r="N47" i="14"/>
  <c r="K37" i="13"/>
  <c r="H37" i="13"/>
  <c r="E37" i="13"/>
  <c r="F37" i="13"/>
  <c r="M33" i="13"/>
  <c r="I37" i="13"/>
  <c r="J37" i="13"/>
  <c r="L16" i="13"/>
  <c r="M14" i="13" s="1"/>
  <c r="F57" i="13"/>
  <c r="I67" i="13"/>
  <c r="M65" i="13"/>
  <c r="E57" i="13"/>
  <c r="M51" i="13"/>
  <c r="F31" i="12"/>
  <c r="L18" i="12"/>
  <c r="I31" i="12"/>
  <c r="G31" i="12"/>
  <c r="M27" i="12"/>
  <c r="M26" i="12"/>
  <c r="H31" i="12"/>
  <c r="M28" i="12"/>
  <c r="M25" i="12"/>
  <c r="E31" i="12"/>
  <c r="M24" i="12"/>
  <c r="J31" i="12"/>
  <c r="M29" i="12"/>
  <c r="M122" i="12"/>
  <c r="K115" i="12"/>
  <c r="H115" i="12"/>
  <c r="G103" i="12"/>
  <c r="M98" i="12"/>
  <c r="G127" i="12"/>
  <c r="M109" i="12"/>
  <c r="E115" i="12"/>
  <c r="M112" i="12"/>
  <c r="I139" i="12"/>
  <c r="F139" i="12"/>
  <c r="M133" i="12"/>
  <c r="M53" i="12"/>
  <c r="J55" i="12"/>
  <c r="E139" i="12"/>
  <c r="M136" i="12"/>
  <c r="K139" i="12"/>
  <c r="M125" i="12"/>
  <c r="M120" i="12"/>
  <c r="J127" i="12"/>
  <c r="M49" i="12"/>
  <c r="F55" i="12"/>
  <c r="E55" i="12"/>
  <c r="M121" i="12"/>
  <c r="E127" i="12"/>
  <c r="M124" i="12"/>
  <c r="K127" i="12"/>
  <c r="M123" i="12"/>
  <c r="I127" i="12"/>
  <c r="H55" i="12"/>
  <c r="M52" i="12"/>
  <c r="K27" i="13"/>
  <c r="G27" i="13"/>
  <c r="J27" i="13"/>
  <c r="F27" i="13"/>
  <c r="H27" i="13"/>
  <c r="M25" i="13"/>
  <c r="M23" i="13"/>
  <c r="M21" i="13"/>
  <c r="M24" i="13"/>
  <c r="I27" i="13"/>
  <c r="E27" i="13"/>
  <c r="M22" i="13"/>
  <c r="I47" i="13"/>
  <c r="E47" i="13"/>
  <c r="H47" i="13"/>
  <c r="M45" i="13"/>
  <c r="M43" i="13"/>
  <c r="M41" i="13"/>
  <c r="J47" i="13"/>
  <c r="F47" i="13"/>
  <c r="M44" i="13"/>
  <c r="M42" i="13"/>
  <c r="G47" i="13"/>
  <c r="K47" i="13"/>
  <c r="J67" i="12"/>
  <c r="F67" i="12"/>
  <c r="M64" i="12"/>
  <c r="M62" i="12"/>
  <c r="M60" i="12"/>
  <c r="H67" i="12"/>
  <c r="M65" i="12"/>
  <c r="M63" i="12"/>
  <c r="M61" i="12"/>
  <c r="K67" i="12"/>
  <c r="G67" i="12"/>
  <c r="I67" i="12"/>
  <c r="E67" i="12"/>
  <c r="H91" i="12"/>
  <c r="M89" i="12"/>
  <c r="M87" i="12"/>
  <c r="M85" i="12"/>
  <c r="K91" i="12"/>
  <c r="G91" i="12"/>
  <c r="J91" i="12"/>
  <c r="F91" i="12"/>
  <c r="M88" i="12"/>
  <c r="M86" i="12"/>
  <c r="M84" i="12"/>
  <c r="I91" i="12"/>
  <c r="E91" i="12"/>
  <c r="J18" i="1"/>
  <c r="J74" i="15" s="1"/>
  <c r="J62" i="15" s="1"/>
  <c r="L14" i="1"/>
  <c r="I18" i="1"/>
  <c r="I74" i="15" s="1"/>
  <c r="I62" i="15" s="1"/>
  <c r="L13" i="1"/>
  <c r="L16" i="1"/>
  <c r="L15" i="1"/>
  <c r="E18" i="1"/>
  <c r="E74" i="15" s="1"/>
  <c r="E62" i="15" s="1"/>
  <c r="E16" i="9"/>
  <c r="D18" i="1"/>
  <c r="D74" i="15" s="1"/>
  <c r="D62" i="15" s="1"/>
  <c r="G18" i="1"/>
  <c r="G74" i="15" s="1"/>
  <c r="G62" i="15" s="1"/>
  <c r="L11" i="9"/>
  <c r="L76" i="9"/>
  <c r="L86" i="9"/>
  <c r="L56" i="9"/>
  <c r="L146" i="9"/>
  <c r="L176" i="9"/>
  <c r="L216" i="9"/>
  <c r="L36" i="9"/>
  <c r="L46" i="9"/>
  <c r="L66" i="9"/>
  <c r="L96" i="9"/>
  <c r="L136" i="9"/>
  <c r="L166" i="9"/>
  <c r="L186" i="9"/>
  <c r="L206" i="9"/>
  <c r="L226" i="9"/>
  <c r="L246" i="9"/>
  <c r="L256" i="9"/>
  <c r="L266" i="9"/>
  <c r="L126" i="9"/>
  <c r="L282" i="1"/>
  <c r="L318" i="1"/>
  <c r="N36" i="14" s="1"/>
  <c r="L17" i="1"/>
  <c r="L258" i="1"/>
  <c r="L12" i="1"/>
  <c r="F18" i="1"/>
  <c r="F74" i="15" s="1"/>
  <c r="F62" i="15" s="1"/>
  <c r="H18" i="1"/>
  <c r="H74" i="15" s="1"/>
  <c r="H62" i="15" s="1"/>
  <c r="K18" i="1"/>
  <c r="K74" i="15" s="1"/>
  <c r="K62" i="15" s="1"/>
  <c r="L102" i="1"/>
  <c r="L330" i="1"/>
  <c r="N37" i="14" s="1"/>
  <c r="L66" i="1"/>
  <c r="N15" i="14" s="1"/>
  <c r="L138" i="1"/>
  <c r="L78" i="1"/>
  <c r="L90" i="1"/>
  <c r="L114" i="1"/>
  <c r="L126" i="1"/>
  <c r="L150" i="1"/>
  <c r="L174" i="1"/>
  <c r="N24" i="14" s="1"/>
  <c r="L186" i="1"/>
  <c r="N25" i="14" s="1"/>
  <c r="L198" i="1"/>
  <c r="L222" i="1"/>
  <c r="N28" i="14" s="1"/>
  <c r="L234" i="1"/>
  <c r="L246" i="1"/>
  <c r="L270" i="1"/>
  <c r="L294" i="1"/>
  <c r="N34" i="14" s="1"/>
  <c r="L306" i="1"/>
  <c r="L210" i="1"/>
  <c r="L162" i="1"/>
  <c r="N23" i="14" s="1"/>
  <c r="L54" i="1"/>
  <c r="N14" i="14" s="1"/>
  <c r="L42" i="1"/>
  <c r="N13" i="14" s="1"/>
  <c r="L26" i="9"/>
  <c r="K127" i="9" l="1"/>
  <c r="M123" i="9"/>
  <c r="F127" i="9"/>
  <c r="J127" i="9"/>
  <c r="M124" i="9"/>
  <c r="G127" i="9"/>
  <c r="M122" i="9"/>
  <c r="I127" i="9"/>
  <c r="M125" i="9"/>
  <c r="E127" i="9"/>
  <c r="M121" i="9"/>
  <c r="H127" i="9"/>
  <c r="G137" i="9"/>
  <c r="M135" i="9"/>
  <c r="H137" i="9"/>
  <c r="M133" i="9"/>
  <c r="F137" i="9"/>
  <c r="J137" i="9"/>
  <c r="M134" i="9"/>
  <c r="K137" i="9"/>
  <c r="M132" i="9"/>
  <c r="M131" i="9"/>
  <c r="I137" i="9"/>
  <c r="E137" i="9"/>
  <c r="M53" i="9"/>
  <c r="F57" i="9"/>
  <c r="J57" i="9"/>
  <c r="M52" i="9"/>
  <c r="G57" i="9"/>
  <c r="E57" i="9"/>
  <c r="M54" i="9"/>
  <c r="H57" i="9"/>
  <c r="M55" i="9"/>
  <c r="I57" i="9"/>
  <c r="M51" i="9"/>
  <c r="K57" i="9"/>
  <c r="M204" i="9"/>
  <c r="K207" i="9"/>
  <c r="M205" i="9"/>
  <c r="H207" i="9"/>
  <c r="E207" i="9"/>
  <c r="M202" i="9"/>
  <c r="M201" i="9"/>
  <c r="I207" i="9"/>
  <c r="M203" i="9"/>
  <c r="F207" i="9"/>
  <c r="J207" i="9"/>
  <c r="G207" i="9"/>
  <c r="G97" i="9"/>
  <c r="M93" i="9"/>
  <c r="F97" i="9"/>
  <c r="J97" i="9"/>
  <c r="M94" i="9"/>
  <c r="K97" i="9"/>
  <c r="M91" i="9"/>
  <c r="H97" i="9"/>
  <c r="M92" i="9"/>
  <c r="I97" i="9"/>
  <c r="M95" i="9"/>
  <c r="E97" i="9"/>
  <c r="M84" i="9"/>
  <c r="M83" i="9"/>
  <c r="F87" i="9"/>
  <c r="J87" i="9"/>
  <c r="G87" i="9"/>
  <c r="M82" i="9"/>
  <c r="I87" i="9"/>
  <c r="M85" i="9"/>
  <c r="K87" i="9"/>
  <c r="M81" i="9"/>
  <c r="E87" i="9"/>
  <c r="H87" i="9"/>
  <c r="M254" i="9"/>
  <c r="G257" i="9"/>
  <c r="K257" i="9"/>
  <c r="M255" i="9"/>
  <c r="H257" i="9"/>
  <c r="E257" i="9"/>
  <c r="M252" i="9"/>
  <c r="M251" i="9"/>
  <c r="I257" i="9"/>
  <c r="M253" i="9"/>
  <c r="F257" i="9"/>
  <c r="J257" i="9"/>
  <c r="G177" i="9"/>
  <c r="M175" i="9"/>
  <c r="H177" i="9"/>
  <c r="E177" i="9"/>
  <c r="M172" i="9"/>
  <c r="M171" i="9"/>
  <c r="I177" i="9"/>
  <c r="M173" i="9"/>
  <c r="F177" i="9"/>
  <c r="J177" i="9"/>
  <c r="M174" i="9"/>
  <c r="K177" i="9"/>
  <c r="M73" i="9"/>
  <c r="F77" i="9"/>
  <c r="J77" i="9"/>
  <c r="E77" i="9"/>
  <c r="M74" i="9"/>
  <c r="H77" i="9"/>
  <c r="M75" i="9"/>
  <c r="I77" i="9"/>
  <c r="M71" i="9"/>
  <c r="K77" i="9"/>
  <c r="M72" i="9"/>
  <c r="G77" i="9"/>
  <c r="G107" i="9"/>
  <c r="M103" i="9"/>
  <c r="F107" i="9"/>
  <c r="J107" i="9"/>
  <c r="M104" i="9"/>
  <c r="K107" i="9"/>
  <c r="M101" i="9"/>
  <c r="H107" i="9"/>
  <c r="M102" i="9"/>
  <c r="I107" i="9"/>
  <c r="M105" i="9"/>
  <c r="E107" i="9"/>
  <c r="K167" i="9"/>
  <c r="M165" i="9"/>
  <c r="H167" i="9"/>
  <c r="E167" i="9"/>
  <c r="M162" i="9"/>
  <c r="M161" i="9"/>
  <c r="I167" i="9"/>
  <c r="M163" i="9"/>
  <c r="F167" i="9"/>
  <c r="J167" i="9"/>
  <c r="M164" i="9"/>
  <c r="G167" i="9"/>
  <c r="M43" i="9"/>
  <c r="F47" i="9"/>
  <c r="J47" i="9"/>
  <c r="I47" i="9"/>
  <c r="M41" i="9"/>
  <c r="K47" i="9"/>
  <c r="M42" i="9"/>
  <c r="G47" i="9"/>
  <c r="E47" i="9"/>
  <c r="M44" i="9"/>
  <c r="H47" i="9"/>
  <c r="M45" i="9"/>
  <c r="K147" i="9"/>
  <c r="M145" i="9"/>
  <c r="H147" i="9"/>
  <c r="E147" i="9"/>
  <c r="M143" i="9"/>
  <c r="F147" i="9"/>
  <c r="J147" i="9"/>
  <c r="M144" i="9"/>
  <c r="G147" i="9"/>
  <c r="M142" i="9"/>
  <c r="M141" i="9"/>
  <c r="I147" i="9"/>
  <c r="M244" i="9"/>
  <c r="G247" i="9"/>
  <c r="K247" i="9"/>
  <c r="M245" i="9"/>
  <c r="H247" i="9"/>
  <c r="E247" i="9"/>
  <c r="M242" i="9"/>
  <c r="M241" i="9"/>
  <c r="I247" i="9"/>
  <c r="M243" i="9"/>
  <c r="F247" i="9"/>
  <c r="J247" i="9"/>
  <c r="M224" i="9"/>
  <c r="K227" i="9"/>
  <c r="M225" i="9"/>
  <c r="H227" i="9"/>
  <c r="E227" i="9"/>
  <c r="M222" i="9"/>
  <c r="M221" i="9"/>
  <c r="I227" i="9"/>
  <c r="M223" i="9"/>
  <c r="F227" i="9"/>
  <c r="J227" i="9"/>
  <c r="G227" i="9"/>
  <c r="J46" i="14"/>
  <c r="D46" i="14"/>
  <c r="H46" i="14"/>
  <c r="L46" i="14"/>
  <c r="F46" i="14"/>
  <c r="L45" i="14"/>
  <c r="J45" i="14"/>
  <c r="H45" i="14"/>
  <c r="F45" i="14"/>
  <c r="D45" i="14"/>
  <c r="F44" i="14"/>
  <c r="L44" i="14"/>
  <c r="D44" i="14"/>
  <c r="H44" i="14"/>
  <c r="J44" i="14"/>
  <c r="J42" i="14"/>
  <c r="L42" i="14"/>
  <c r="H42" i="14"/>
  <c r="D42" i="14"/>
  <c r="F42" i="14"/>
  <c r="F40" i="14"/>
  <c r="J40" i="14"/>
  <c r="L40" i="14"/>
  <c r="D40" i="14"/>
  <c r="H40" i="14"/>
  <c r="H39" i="14"/>
  <c r="F39" i="14"/>
  <c r="L39" i="14"/>
  <c r="D39" i="14"/>
  <c r="J39" i="14"/>
  <c r="L37" i="14"/>
  <c r="J37" i="14"/>
  <c r="H37" i="14"/>
  <c r="D37" i="14"/>
  <c r="F37" i="14"/>
  <c r="N35" i="14"/>
  <c r="M302" i="1"/>
  <c r="M300" i="1"/>
  <c r="I307" i="1"/>
  <c r="F307" i="1"/>
  <c r="M303" i="1"/>
  <c r="J307" i="1"/>
  <c r="M304" i="1"/>
  <c r="G307" i="1"/>
  <c r="K307" i="1"/>
  <c r="M301" i="1"/>
  <c r="M305" i="1"/>
  <c r="H307" i="1"/>
  <c r="E307" i="1"/>
  <c r="J34" i="14"/>
  <c r="H34" i="14"/>
  <c r="L34" i="14"/>
  <c r="F34" i="14"/>
  <c r="D34" i="14"/>
  <c r="F28" i="14"/>
  <c r="J28" i="14"/>
  <c r="L28" i="14"/>
  <c r="D28" i="14"/>
  <c r="H28" i="14"/>
  <c r="N27" i="14"/>
  <c r="M205" i="1"/>
  <c r="M209" i="1"/>
  <c r="H211" i="1"/>
  <c r="E211" i="1"/>
  <c r="M206" i="1"/>
  <c r="M204" i="1"/>
  <c r="I211" i="1"/>
  <c r="J211" i="1"/>
  <c r="M207" i="1"/>
  <c r="F211" i="1"/>
  <c r="M208" i="1"/>
  <c r="G211" i="1"/>
  <c r="K211" i="1"/>
  <c r="N26" i="14"/>
  <c r="M196" i="1"/>
  <c r="G199" i="1"/>
  <c r="K199" i="1"/>
  <c r="M193" i="1"/>
  <c r="M197" i="1"/>
  <c r="H199" i="1"/>
  <c r="E199" i="1"/>
  <c r="M194" i="1"/>
  <c r="M192" i="1"/>
  <c r="I199" i="1"/>
  <c r="F199" i="1"/>
  <c r="M195" i="1"/>
  <c r="J199" i="1"/>
  <c r="L25" i="14"/>
  <c r="F25" i="14"/>
  <c r="H25" i="14"/>
  <c r="J25" i="14"/>
  <c r="D25" i="14"/>
  <c r="F24" i="14"/>
  <c r="H24" i="14"/>
  <c r="L24" i="14"/>
  <c r="D24" i="14"/>
  <c r="J24" i="14"/>
  <c r="H23" i="14"/>
  <c r="F23" i="14"/>
  <c r="D23" i="14"/>
  <c r="J23" i="14"/>
  <c r="L23" i="14"/>
  <c r="N22" i="14"/>
  <c r="M147" i="1"/>
  <c r="F151" i="1"/>
  <c r="J151" i="1"/>
  <c r="G151" i="1"/>
  <c r="M148" i="1"/>
  <c r="M145" i="1"/>
  <c r="M149" i="1"/>
  <c r="H151" i="1"/>
  <c r="E151" i="1"/>
  <c r="M146" i="1"/>
  <c r="M144" i="1"/>
  <c r="I151" i="1"/>
  <c r="K151" i="1"/>
  <c r="N21" i="14"/>
  <c r="M134" i="1"/>
  <c r="M132" i="1"/>
  <c r="I139" i="1"/>
  <c r="M135" i="1"/>
  <c r="F139" i="1"/>
  <c r="J139" i="1"/>
  <c r="G139" i="1"/>
  <c r="M136" i="1"/>
  <c r="M133" i="1"/>
  <c r="M137" i="1"/>
  <c r="H139" i="1"/>
  <c r="E139" i="1"/>
  <c r="K139" i="1"/>
  <c r="N20" i="14"/>
  <c r="M121" i="1"/>
  <c r="M125" i="1"/>
  <c r="M122" i="1"/>
  <c r="M120" i="1"/>
  <c r="I127" i="1"/>
  <c r="E127" i="1"/>
  <c r="M123" i="1"/>
  <c r="F127" i="1"/>
  <c r="J127" i="1"/>
  <c r="M124" i="1"/>
  <c r="G127" i="1"/>
  <c r="K127" i="1"/>
  <c r="H127" i="1"/>
  <c r="N19" i="14"/>
  <c r="M112" i="1"/>
  <c r="G115" i="1"/>
  <c r="K115" i="1"/>
  <c r="M109" i="1"/>
  <c r="M113" i="1"/>
  <c r="H115" i="1"/>
  <c r="E115" i="1"/>
  <c r="I115" i="1"/>
  <c r="M110" i="1"/>
  <c r="M108" i="1"/>
  <c r="M111" i="1"/>
  <c r="F115" i="1"/>
  <c r="J115" i="1"/>
  <c r="N18" i="14"/>
  <c r="M99" i="1"/>
  <c r="F103" i="1"/>
  <c r="M100" i="1"/>
  <c r="G103" i="1"/>
  <c r="K103" i="1"/>
  <c r="M97" i="1"/>
  <c r="M101" i="1"/>
  <c r="H103" i="1"/>
  <c r="E103" i="1"/>
  <c r="J103" i="1"/>
  <c r="M98" i="1"/>
  <c r="M96" i="1"/>
  <c r="I103" i="1"/>
  <c r="N17" i="14"/>
  <c r="M86" i="1"/>
  <c r="I91" i="1"/>
  <c r="M87" i="1"/>
  <c r="F91" i="1"/>
  <c r="J91" i="1"/>
  <c r="M88" i="1"/>
  <c r="G91" i="1"/>
  <c r="K91" i="1"/>
  <c r="M84" i="1"/>
  <c r="M85" i="1"/>
  <c r="M89" i="1"/>
  <c r="H91" i="1"/>
  <c r="E91" i="1"/>
  <c r="N16" i="14"/>
  <c r="M73" i="1"/>
  <c r="M74" i="1"/>
  <c r="M72" i="1"/>
  <c r="I79" i="1"/>
  <c r="E79" i="1"/>
  <c r="M75" i="1"/>
  <c r="F79" i="1"/>
  <c r="J79" i="1"/>
  <c r="H79" i="1"/>
  <c r="M76" i="1"/>
  <c r="G79" i="1"/>
  <c r="K79" i="1"/>
  <c r="M77" i="1"/>
  <c r="H15" i="14"/>
  <c r="D15" i="14"/>
  <c r="F15" i="14"/>
  <c r="L15" i="14"/>
  <c r="J15" i="14"/>
  <c r="J14" i="14"/>
  <c r="H14" i="14"/>
  <c r="D14" i="14"/>
  <c r="L14" i="14"/>
  <c r="F14" i="14"/>
  <c r="J19" i="12"/>
  <c r="L86" i="15"/>
  <c r="F17" i="13"/>
  <c r="M11" i="13"/>
  <c r="F36" i="14"/>
  <c r="L36" i="14"/>
  <c r="H36" i="14"/>
  <c r="J36" i="14"/>
  <c r="D36" i="14"/>
  <c r="M265" i="9"/>
  <c r="H267" i="9"/>
  <c r="E267" i="9"/>
  <c r="M262" i="9"/>
  <c r="M261" i="9"/>
  <c r="I267" i="9"/>
  <c r="M263" i="9"/>
  <c r="F267" i="9"/>
  <c r="J267" i="9"/>
  <c r="M264" i="9"/>
  <c r="G267" i="9"/>
  <c r="K267" i="9"/>
  <c r="M185" i="9"/>
  <c r="M182" i="9"/>
  <c r="M181" i="9"/>
  <c r="I187" i="9"/>
  <c r="M183" i="9"/>
  <c r="F187" i="9"/>
  <c r="J187" i="9"/>
  <c r="M184" i="9"/>
  <c r="G187" i="9"/>
  <c r="K187" i="9"/>
  <c r="H187" i="9"/>
  <c r="E187" i="9"/>
  <c r="N31" i="14"/>
  <c r="F259" i="1"/>
  <c r="M256" i="1"/>
  <c r="M253" i="1"/>
  <c r="M257" i="1"/>
  <c r="H259" i="1"/>
  <c r="E259" i="1"/>
  <c r="M254" i="1"/>
  <c r="M252" i="1"/>
  <c r="I259" i="1"/>
  <c r="M255" i="1"/>
  <c r="J259" i="1"/>
  <c r="G259" i="1"/>
  <c r="K259" i="1"/>
  <c r="M215" i="9"/>
  <c r="H217" i="9"/>
  <c r="E217" i="9"/>
  <c r="M212" i="9"/>
  <c r="M211" i="9"/>
  <c r="I217" i="9"/>
  <c r="M213" i="9"/>
  <c r="F217" i="9"/>
  <c r="J217" i="9"/>
  <c r="M214" i="9"/>
  <c r="G217" i="9"/>
  <c r="K217" i="9"/>
  <c r="L16" i="9"/>
  <c r="D17" i="9" s="1"/>
  <c r="M35" i="9"/>
  <c r="J37" i="9"/>
  <c r="M32" i="9"/>
  <c r="M31" i="9"/>
  <c r="I37" i="9"/>
  <c r="F37" i="9"/>
  <c r="M34" i="9"/>
  <c r="G37" i="9"/>
  <c r="K37" i="9"/>
  <c r="H37" i="9"/>
  <c r="E37" i="9"/>
  <c r="M33" i="9"/>
  <c r="H67" i="9"/>
  <c r="M62" i="9"/>
  <c r="M63" i="9"/>
  <c r="F67" i="9"/>
  <c r="J67" i="9"/>
  <c r="M64" i="9"/>
  <c r="G67" i="9"/>
  <c r="K67" i="9"/>
  <c r="M65" i="9"/>
  <c r="E67" i="9"/>
  <c r="M61" i="9"/>
  <c r="I67" i="9"/>
  <c r="J38" i="14"/>
  <c r="F38" i="14"/>
  <c r="L38" i="14"/>
  <c r="D38" i="14"/>
  <c r="H38" i="14"/>
  <c r="N32" i="14"/>
  <c r="M267" i="1"/>
  <c r="F271" i="1"/>
  <c r="J271" i="1"/>
  <c r="M268" i="1"/>
  <c r="G271" i="1"/>
  <c r="K271" i="1"/>
  <c r="M265" i="1"/>
  <c r="M269" i="1"/>
  <c r="H271" i="1"/>
  <c r="E271" i="1"/>
  <c r="M266" i="1"/>
  <c r="M264" i="1"/>
  <c r="I271" i="1"/>
  <c r="N29" i="14"/>
  <c r="M233" i="1"/>
  <c r="M230" i="1"/>
  <c r="I235" i="1"/>
  <c r="M231" i="1"/>
  <c r="F235" i="1"/>
  <c r="J235" i="1"/>
  <c r="M232" i="1"/>
  <c r="G235" i="1"/>
  <c r="K235" i="1"/>
  <c r="M229" i="1"/>
  <c r="H235" i="1"/>
  <c r="E235" i="1"/>
  <c r="M228" i="1"/>
  <c r="L13" i="14"/>
  <c r="H13" i="14"/>
  <c r="D13" i="14"/>
  <c r="J13" i="14"/>
  <c r="F13" i="14"/>
  <c r="N30" i="14"/>
  <c r="M244" i="1"/>
  <c r="G247" i="1"/>
  <c r="K247" i="1"/>
  <c r="M241" i="1"/>
  <c r="M245" i="1"/>
  <c r="H247" i="1"/>
  <c r="E247" i="1"/>
  <c r="M242" i="1"/>
  <c r="M240" i="1"/>
  <c r="I247" i="1"/>
  <c r="M243" i="1"/>
  <c r="F247" i="1"/>
  <c r="J247" i="1"/>
  <c r="H47" i="14"/>
  <c r="J47" i="14"/>
  <c r="L47" i="14"/>
  <c r="D47" i="14"/>
  <c r="F47" i="14"/>
  <c r="N33" i="14"/>
  <c r="M280" i="1"/>
  <c r="G283" i="1"/>
  <c r="K283" i="1"/>
  <c r="M277" i="1"/>
  <c r="M281" i="1"/>
  <c r="H283" i="1"/>
  <c r="E283" i="1"/>
  <c r="M278" i="1"/>
  <c r="M276" i="1"/>
  <c r="I283" i="1"/>
  <c r="M279" i="1"/>
  <c r="F283" i="1"/>
  <c r="J283" i="1"/>
  <c r="J17" i="13"/>
  <c r="M13" i="13"/>
  <c r="I17" i="13"/>
  <c r="M12" i="13"/>
  <c r="G17" i="13"/>
  <c r="H17" i="13"/>
  <c r="M15" i="13"/>
  <c r="K17" i="13"/>
  <c r="E17" i="13"/>
  <c r="M12" i="12"/>
  <c r="M14" i="12"/>
  <c r="M13" i="12"/>
  <c r="M16" i="12"/>
  <c r="M17" i="12"/>
  <c r="G19" i="12"/>
  <c r="M15" i="12"/>
  <c r="E19" i="12"/>
  <c r="F19" i="12"/>
  <c r="K19" i="12"/>
  <c r="H19" i="12"/>
  <c r="I19" i="12"/>
  <c r="M184" i="1"/>
  <c r="G187" i="1"/>
  <c r="K187" i="1"/>
  <c r="J187" i="1"/>
  <c r="M181" i="1"/>
  <c r="M185" i="1"/>
  <c r="H187" i="1"/>
  <c r="E187" i="1"/>
  <c r="M183" i="1"/>
  <c r="M182" i="1"/>
  <c r="M180" i="1"/>
  <c r="I187" i="1"/>
  <c r="F187" i="1"/>
  <c r="M218" i="1"/>
  <c r="M216" i="1"/>
  <c r="I223" i="1"/>
  <c r="M219" i="1"/>
  <c r="F223" i="1"/>
  <c r="J223" i="1"/>
  <c r="M220" i="1"/>
  <c r="G223" i="1"/>
  <c r="K223" i="1"/>
  <c r="M217" i="1"/>
  <c r="M221" i="1"/>
  <c r="H223" i="1"/>
  <c r="E223" i="1"/>
  <c r="M291" i="1"/>
  <c r="F295" i="1"/>
  <c r="J295" i="1"/>
  <c r="M292" i="1"/>
  <c r="G295" i="1"/>
  <c r="K295" i="1"/>
  <c r="M289" i="1"/>
  <c r="M293" i="1"/>
  <c r="H295" i="1"/>
  <c r="E295" i="1"/>
  <c r="M290" i="1"/>
  <c r="M288" i="1"/>
  <c r="I295" i="1"/>
  <c r="M325" i="1"/>
  <c r="M326" i="1"/>
  <c r="M327" i="1"/>
  <c r="F331" i="1"/>
  <c r="J331" i="1"/>
  <c r="M328" i="1"/>
  <c r="G331" i="1"/>
  <c r="K331" i="1"/>
  <c r="M329" i="1"/>
  <c r="H331" i="1"/>
  <c r="E331" i="1"/>
  <c r="M324" i="1"/>
  <c r="I331" i="1"/>
  <c r="M313" i="1"/>
  <c r="H319" i="1"/>
  <c r="E319" i="1"/>
  <c r="M314" i="1"/>
  <c r="M312" i="1"/>
  <c r="I319" i="1"/>
  <c r="M315" i="1"/>
  <c r="F319" i="1"/>
  <c r="J319" i="1"/>
  <c r="M316" i="1"/>
  <c r="G319" i="1"/>
  <c r="K319" i="1"/>
  <c r="M317" i="1"/>
  <c r="M51" i="1"/>
  <c r="F55" i="1"/>
  <c r="J55" i="1"/>
  <c r="I55" i="1"/>
  <c r="M52" i="1"/>
  <c r="G55" i="1"/>
  <c r="K55" i="1"/>
  <c r="M48" i="1"/>
  <c r="M49" i="1"/>
  <c r="M53" i="1"/>
  <c r="H55" i="1"/>
  <c r="E55" i="1"/>
  <c r="M50" i="1"/>
  <c r="M37" i="1"/>
  <c r="M41" i="1"/>
  <c r="H43" i="1"/>
  <c r="M38" i="1"/>
  <c r="M36" i="1"/>
  <c r="I43" i="1"/>
  <c r="M39" i="1"/>
  <c r="F43" i="1"/>
  <c r="J43" i="1"/>
  <c r="E43" i="1"/>
  <c r="M40" i="1"/>
  <c r="G43" i="1"/>
  <c r="K43" i="1"/>
  <c r="M157" i="1"/>
  <c r="M159" i="1"/>
  <c r="F163" i="1"/>
  <c r="J163" i="1"/>
  <c r="M160" i="1"/>
  <c r="G163" i="1"/>
  <c r="K163" i="1"/>
  <c r="M161" i="1"/>
  <c r="H163" i="1"/>
  <c r="E163" i="1"/>
  <c r="M158" i="1"/>
  <c r="M156" i="1"/>
  <c r="I163" i="1"/>
  <c r="M169" i="1"/>
  <c r="M173" i="1"/>
  <c r="H175" i="1"/>
  <c r="E175" i="1"/>
  <c r="J175" i="1"/>
  <c r="M172" i="1"/>
  <c r="G175" i="1"/>
  <c r="K175" i="1"/>
  <c r="M170" i="1"/>
  <c r="M168" i="1"/>
  <c r="I175" i="1"/>
  <c r="M171" i="1"/>
  <c r="F175" i="1"/>
  <c r="M63" i="1"/>
  <c r="F67" i="1"/>
  <c r="J67" i="1"/>
  <c r="M61" i="1"/>
  <c r="H67" i="1"/>
  <c r="E67" i="1"/>
  <c r="M60" i="1"/>
  <c r="M64" i="1"/>
  <c r="G67" i="1"/>
  <c r="K67" i="1"/>
  <c r="M65" i="1"/>
  <c r="M62" i="1"/>
  <c r="I67" i="1"/>
  <c r="M25" i="9"/>
  <c r="L18" i="1"/>
  <c r="L74" i="15" s="1"/>
  <c r="M24" i="9"/>
  <c r="M21" i="9"/>
  <c r="I27" i="9"/>
  <c r="J27" i="9"/>
  <c r="M22" i="9"/>
  <c r="D27" i="9"/>
  <c r="H27" i="9"/>
  <c r="F27" i="9"/>
  <c r="G27" i="9"/>
  <c r="E27" i="9"/>
  <c r="M23" i="9"/>
  <c r="K27" i="9"/>
  <c r="L29" i="1"/>
  <c r="D30" i="1"/>
  <c r="D11" i="15" s="1"/>
  <c r="D37" i="15" s="1"/>
  <c r="D49" i="15" s="1"/>
  <c r="H35" i="14" l="1"/>
  <c r="D35" i="14"/>
  <c r="L35" i="14"/>
  <c r="J35" i="14"/>
  <c r="F35" i="14"/>
  <c r="H27" i="14"/>
  <c r="D27" i="14"/>
  <c r="F27" i="14"/>
  <c r="J27" i="14"/>
  <c r="L27" i="14"/>
  <c r="J26" i="14"/>
  <c r="L26" i="14"/>
  <c r="H26" i="14"/>
  <c r="F26" i="14"/>
  <c r="D26" i="14"/>
  <c r="J22" i="14"/>
  <c r="H22" i="14"/>
  <c r="F22" i="14"/>
  <c r="D22" i="14"/>
  <c r="L22" i="14"/>
  <c r="L21" i="14"/>
  <c r="H21" i="14"/>
  <c r="F21" i="14"/>
  <c r="J21" i="14"/>
  <c r="D21" i="14"/>
  <c r="F20" i="14"/>
  <c r="H20" i="14"/>
  <c r="J20" i="14"/>
  <c r="L20" i="14"/>
  <c r="D20" i="14"/>
  <c r="H19" i="14"/>
  <c r="D19" i="14"/>
  <c r="F19" i="14"/>
  <c r="L19" i="14"/>
  <c r="J19" i="14"/>
  <c r="J18" i="14"/>
  <c r="F18" i="14"/>
  <c r="D18" i="14"/>
  <c r="L18" i="14"/>
  <c r="H18" i="14"/>
  <c r="L17" i="14"/>
  <c r="F17" i="14"/>
  <c r="J17" i="14"/>
  <c r="H17" i="14"/>
  <c r="D17" i="14"/>
  <c r="F16" i="14"/>
  <c r="J16" i="14"/>
  <c r="L16" i="14"/>
  <c r="H16" i="14"/>
  <c r="D16" i="14"/>
  <c r="L62" i="15"/>
  <c r="M12" i="9"/>
  <c r="F17" i="9"/>
  <c r="M13" i="9"/>
  <c r="M14" i="9"/>
  <c r="M15" i="9"/>
  <c r="G17" i="9"/>
  <c r="H17" i="9"/>
  <c r="K17" i="9"/>
  <c r="E17" i="9"/>
  <c r="M11" i="9"/>
  <c r="H31" i="14"/>
  <c r="D31" i="14"/>
  <c r="F31" i="14"/>
  <c r="J31" i="14"/>
  <c r="L31" i="14"/>
  <c r="J17" i="9"/>
  <c r="I17" i="9"/>
  <c r="F32" i="14"/>
  <c r="L32" i="14"/>
  <c r="H32" i="14"/>
  <c r="J32" i="14"/>
  <c r="D32" i="14"/>
  <c r="L29" i="14"/>
  <c r="D29" i="14"/>
  <c r="F29" i="14"/>
  <c r="J29" i="14"/>
  <c r="H29" i="14"/>
  <c r="J30" i="14"/>
  <c r="H30" i="14"/>
  <c r="F30" i="14"/>
  <c r="L30" i="14"/>
  <c r="D30" i="14"/>
  <c r="L33" i="14"/>
  <c r="D33" i="14"/>
  <c r="F33" i="14"/>
  <c r="H33" i="14"/>
  <c r="J33" i="14"/>
  <c r="E19" i="1"/>
  <c r="I19" i="1"/>
  <c r="M12" i="1"/>
  <c r="M16" i="1"/>
  <c r="F19" i="1"/>
  <c r="J19" i="1"/>
  <c r="M13" i="1"/>
  <c r="M17" i="1"/>
  <c r="G19" i="1"/>
  <c r="K19" i="1"/>
  <c r="M14" i="1"/>
  <c r="M11" i="1"/>
  <c r="H19" i="1"/>
  <c r="D19" i="1"/>
  <c r="M15" i="1"/>
  <c r="L30" i="1"/>
  <c r="N12" i="14" s="1"/>
  <c r="H12" i="14" l="1"/>
  <c r="H48" i="14" s="1"/>
  <c r="L12" i="14"/>
  <c r="L48" i="14" s="1"/>
  <c r="J12" i="14"/>
  <c r="J48" i="14" s="1"/>
  <c r="F12" i="14"/>
  <c r="F48" i="14" s="1"/>
  <c r="D12" i="14"/>
  <c r="D48" i="14" s="1"/>
  <c r="N48" i="14"/>
  <c r="M23" i="1"/>
  <c r="M25" i="1"/>
  <c r="M27" i="1"/>
  <c r="M24" i="1"/>
  <c r="M26" i="1"/>
  <c r="M28" i="1"/>
  <c r="K30" i="1"/>
  <c r="G30" i="1"/>
  <c r="G11" i="15" s="1"/>
  <c r="I30" i="1"/>
  <c r="E30" i="1"/>
  <c r="J30" i="1"/>
  <c r="J11" i="15" s="1"/>
  <c r="J37" i="15" s="1"/>
  <c r="J49" i="15" s="1"/>
  <c r="F30" i="1"/>
  <c r="H30" i="1"/>
  <c r="M29" i="1"/>
  <c r="D31" i="1"/>
  <c r="I31" i="1" l="1"/>
  <c r="I11" i="15"/>
  <c r="I37" i="15" s="1"/>
  <c r="I49" i="15" s="1"/>
  <c r="K31" i="1"/>
  <c r="K11" i="15"/>
  <c r="K37" i="15" s="1"/>
  <c r="K49" i="15" s="1"/>
  <c r="J31" i="1"/>
  <c r="H31" i="1"/>
  <c r="H11" i="15"/>
  <c r="H37" i="15" s="1"/>
  <c r="H49" i="15" s="1"/>
  <c r="E31" i="1"/>
  <c r="E11" i="15"/>
  <c r="E37" i="15" s="1"/>
  <c r="E49" i="15" s="1"/>
  <c r="F31" i="1"/>
  <c r="F11" i="15"/>
  <c r="F37" i="15" s="1"/>
  <c r="G31" i="1"/>
  <c r="F49" i="15" l="1"/>
  <c r="G37" i="15"/>
  <c r="L11" i="15"/>
  <c r="G49" i="15" l="1"/>
  <c r="L49" i="15" s="1"/>
  <c r="L37" i="15"/>
  <c r="M12" i="15" l="1"/>
  <c r="G50" i="15"/>
  <c r="M21" i="15"/>
  <c r="M37" i="15"/>
  <c r="D50" i="15"/>
  <c r="M26" i="15"/>
  <c r="M42" i="15"/>
  <c r="M15" i="15"/>
  <c r="M35" i="15"/>
  <c r="J50" i="15"/>
  <c r="M32" i="15"/>
  <c r="E50" i="15"/>
  <c r="M24" i="15"/>
  <c r="K50" i="15"/>
  <c r="M25" i="15"/>
  <c r="M41" i="15"/>
  <c r="M14" i="15"/>
  <c r="M30" i="15"/>
  <c r="M46" i="15"/>
  <c r="M19" i="15"/>
  <c r="M39" i="15"/>
  <c r="M16" i="15"/>
  <c r="M40" i="15"/>
  <c r="M27" i="15"/>
  <c r="M36" i="15"/>
  <c r="M13" i="15"/>
  <c r="M29" i="15"/>
  <c r="M45" i="15"/>
  <c r="M18" i="15"/>
  <c r="M34" i="15"/>
  <c r="I50" i="15"/>
  <c r="M23" i="15"/>
  <c r="M43" i="15"/>
  <c r="M20" i="15"/>
  <c r="M44" i="15"/>
  <c r="F50" i="15"/>
  <c r="M11" i="15"/>
  <c r="M17" i="15"/>
  <c r="M33" i="15"/>
  <c r="H50" i="15"/>
  <c r="M22" i="15"/>
  <c r="M38" i="15"/>
  <c r="M48" i="15"/>
  <c r="M31" i="15"/>
  <c r="M47" i="15"/>
  <c r="M28" i="15"/>
</calcChain>
</file>

<file path=xl/sharedStrings.xml><?xml version="1.0" encoding="utf-8"?>
<sst xmlns="http://schemas.openxmlformats.org/spreadsheetml/2006/main" count="1922" uniqueCount="121">
  <si>
    <t>LP</t>
  </si>
  <si>
    <t>(Acronym)</t>
  </si>
  <si>
    <t>WP0</t>
  </si>
  <si>
    <t>WP1</t>
  </si>
  <si>
    <t>WP2</t>
  </si>
  <si>
    <t>WP3</t>
  </si>
  <si>
    <t>WP4</t>
  </si>
  <si>
    <t>WP5</t>
  </si>
  <si>
    <t>WP6</t>
  </si>
  <si>
    <t>WP7</t>
  </si>
  <si>
    <t>TOTAL</t>
  </si>
  <si>
    <t>Preparation costs</t>
  </si>
  <si>
    <t xml:space="preserve">6. Infrastrusture and works </t>
  </si>
  <si>
    <t>ERDF partners' budget per Work Packages and per Budget Lines</t>
  </si>
  <si>
    <t>1. Staff costs</t>
  </si>
  <si>
    <t>2. Office and administrative expenditures</t>
  </si>
  <si>
    <t>3. Travel and accommodation costs</t>
  </si>
  <si>
    <t>4. External expertise and services costs</t>
  </si>
  <si>
    <t>5. Equipment expenditure</t>
  </si>
  <si>
    <t>Real cost basis</t>
  </si>
  <si>
    <t>Flat rate (up to 20%) of direct costs</t>
  </si>
  <si>
    <t>ERDF PP10</t>
  </si>
  <si>
    <t>ERDF partners' budget per Work Packages and per Periods</t>
  </si>
  <si>
    <t>Period 01</t>
  </si>
  <si>
    <t>Period 02</t>
  </si>
  <si>
    <t>Period 03</t>
  </si>
  <si>
    <t>Period 04</t>
  </si>
  <si>
    <t>Period 05</t>
  </si>
  <si>
    <t>ERDF PP1</t>
  </si>
  <si>
    <t>ERDF PP2</t>
  </si>
  <si>
    <t>ERDF PP3</t>
  </si>
  <si>
    <t>ERDF PP4</t>
  </si>
  <si>
    <t>ERDF PP5</t>
  </si>
  <si>
    <t>ERDF PP6</t>
  </si>
  <si>
    <t>ERDF PP7</t>
  </si>
  <si>
    <t>ERDF PP8</t>
  </si>
  <si>
    <t>ERDF PP9</t>
  </si>
  <si>
    <t>ERDF PP11</t>
  </si>
  <si>
    <t>ERDF PP12</t>
  </si>
  <si>
    <t>ERDF PP13</t>
  </si>
  <si>
    <t>ERDF PP14</t>
  </si>
  <si>
    <t>ERDF PP15</t>
  </si>
  <si>
    <t>ERDF PP16</t>
  </si>
  <si>
    <t>ERDF PP17</t>
  </si>
  <si>
    <t>ERDF PP18</t>
  </si>
  <si>
    <t>ERDF PP19</t>
  </si>
  <si>
    <t>ERDF PP20</t>
  </si>
  <si>
    <t>ERDF PP21</t>
  </si>
  <si>
    <t>ERDF PP22</t>
  </si>
  <si>
    <t>ERDF PP23</t>
  </si>
  <si>
    <t>ERDF PP24</t>
  </si>
  <si>
    <t>ERDF PP25</t>
  </si>
  <si>
    <t>All ERDF PPs</t>
  </si>
  <si>
    <t>IPA partners' budget per Work Packages and per Budget Lines</t>
  </si>
  <si>
    <t>All IPA PPs</t>
  </si>
  <si>
    <t>IPA PP1</t>
  </si>
  <si>
    <t>IPA PP2</t>
  </si>
  <si>
    <t>IPA PP3</t>
  </si>
  <si>
    <t>IPA PP4</t>
  </si>
  <si>
    <t>IPA PP5</t>
  </si>
  <si>
    <t>IPA PP6</t>
  </si>
  <si>
    <t>IPA PP7</t>
  </si>
  <si>
    <t>IPA PP8</t>
  </si>
  <si>
    <t>IPA PP9</t>
  </si>
  <si>
    <t>IPA PP10</t>
  </si>
  <si>
    <t>IPA partners' budget per Work Packages and per Periods</t>
  </si>
  <si>
    <t>Source of co-financing per partners (ERDF + IPA)</t>
  </si>
  <si>
    <t>Partner role and abbreviation</t>
  </si>
  <si>
    <t>EUR</t>
  </si>
  <si>
    <t>%</t>
  </si>
  <si>
    <t>ERDF Contribution</t>
  </si>
  <si>
    <t>IPA Contribution</t>
  </si>
  <si>
    <t>State Contribution</t>
  </si>
  <si>
    <t>Revenues</t>
  </si>
  <si>
    <t>Total project budget per Project Partners and Work Packages</t>
  </si>
  <si>
    <t>WP Totals of ERDF Partners</t>
  </si>
  <si>
    <t>WP Totals of IPA Partners</t>
  </si>
  <si>
    <t>Activity 1</t>
  </si>
  <si>
    <t>Activity 2</t>
  </si>
  <si>
    <t>Activity 3</t>
  </si>
  <si>
    <t>Activity 4</t>
  </si>
  <si>
    <t>Activity 5</t>
  </si>
  <si>
    <t xml:space="preserve">TOTAL </t>
  </si>
  <si>
    <t>Total project budget per Activities (ERDF Partners)</t>
  </si>
  <si>
    <t>Total project budget per Activities (IPA Partners)</t>
  </si>
  <si>
    <r>
      <t xml:space="preserve">WP Totals of ERDF Partners </t>
    </r>
    <r>
      <rPr>
        <sz val="11"/>
        <color theme="1"/>
        <rFont val="Cambria"/>
        <family val="1"/>
      </rPr>
      <t>(from WP-BL sheet)</t>
    </r>
  </si>
  <si>
    <r>
      <t xml:space="preserve">WP Totals of IPA Partners </t>
    </r>
    <r>
      <rPr>
        <sz val="11"/>
        <color theme="1"/>
        <rFont val="Cambria"/>
        <family val="1"/>
      </rPr>
      <t>(from WP-BL sheet)</t>
    </r>
  </si>
  <si>
    <t>All ASP PPs</t>
  </si>
  <si>
    <t>ASP PP1</t>
  </si>
  <si>
    <t>Sponsoring Partner:</t>
  </si>
  <si>
    <t>ASP PP2</t>
  </si>
  <si>
    <t>ASP PP3</t>
  </si>
  <si>
    <t>ASP PP4</t>
  </si>
  <si>
    <t>ASP PP5</t>
  </si>
  <si>
    <t>ASP PP6</t>
  </si>
  <si>
    <t>ASP PP7</t>
  </si>
  <si>
    <t>ASP PP8</t>
  </si>
  <si>
    <t>ASP PP9</t>
  </si>
  <si>
    <t>ASP PP10</t>
  </si>
  <si>
    <t>ASP PP11</t>
  </si>
  <si>
    <t>ASP PP12</t>
  </si>
  <si>
    <t>ASP PP13</t>
  </si>
  <si>
    <t>ASP PP14</t>
  </si>
  <si>
    <t>ASP PP15</t>
  </si>
  <si>
    <t>ASP PP16</t>
  </si>
  <si>
    <t>ASP PP17</t>
  </si>
  <si>
    <t>ASP PP18</t>
  </si>
  <si>
    <t>ASP PP19</t>
  </si>
  <si>
    <t>ASP PP20</t>
  </si>
  <si>
    <t>ASP PP21</t>
  </si>
  <si>
    <t>ASP PP22</t>
  </si>
  <si>
    <t>ASP PP23</t>
  </si>
  <si>
    <t>ASP PP24</t>
  </si>
  <si>
    <t>ASP PP25</t>
  </si>
  <si>
    <t>Total project budget per Activities (All Partners)</t>
  </si>
  <si>
    <t>All PPs (ERDF + IPA)</t>
  </si>
  <si>
    <r>
      <t xml:space="preserve">WP Totals of all Partners </t>
    </r>
    <r>
      <rPr>
        <sz val="11"/>
        <color theme="1"/>
        <rFont val="Cambria"/>
        <family val="1"/>
      </rPr>
      <t>(ERDF + IPA)</t>
    </r>
  </si>
  <si>
    <t>Private own Contribution</t>
  </si>
  <si>
    <t>Public own Contribution</t>
  </si>
  <si>
    <t>TOTAL 
Budget</t>
  </si>
  <si>
    <t>Associated Strategic Partners' (ASP) expenditure per Work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</si>
</sst>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4" fontId="4" fillId="5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" fontId="4" fillId="5" borderId="1" xfId="0" applyNumberFormat="1" applyFont="1" applyFill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Protection="1"/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/>
    <xf numFmtId="1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104775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3100" cy="1254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123825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49375" cy="1254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104774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4474" cy="1254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133350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58900" cy="1254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114300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54000" cy="1254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104775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25525" cy="1254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49150" cy="125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workbookViewId="0">
      <selection activeCell="I12" sqref="I12"/>
    </sheetView>
  </sheetViews>
  <sheetFormatPr defaultRowHeight="14.25" x14ac:dyDescent="0.2"/>
  <cols>
    <col min="1" max="1" width="14" style="8" customWidth="1"/>
    <col min="2" max="2" width="7.5703125" style="8" customWidth="1"/>
    <col min="3" max="3" width="34" style="8" customWidth="1"/>
    <col min="4" max="4" width="15.5703125" style="8" bestFit="1" customWidth="1"/>
    <col min="5" max="5" width="7.140625" style="8" customWidth="1"/>
    <col min="6" max="6" width="15.5703125" style="8" customWidth="1"/>
    <col min="7" max="7" width="7.140625" style="8" customWidth="1"/>
    <col min="8" max="8" width="15.5703125" style="8" customWidth="1"/>
    <col min="9" max="9" width="7.140625" style="8" customWidth="1"/>
    <col min="10" max="10" width="15.5703125" style="8" customWidth="1"/>
    <col min="11" max="11" width="7.140625" style="8" customWidth="1"/>
    <col min="12" max="12" width="15.5703125" style="8" customWidth="1"/>
    <col min="13" max="13" width="7.140625" style="8" customWidth="1"/>
    <col min="14" max="14" width="15.5703125" style="8" customWidth="1"/>
    <col min="15" max="15" width="14.28515625" style="8" customWidth="1"/>
    <col min="16" max="17" width="23.28515625" style="8" customWidth="1"/>
    <col min="18" max="16384" width="9.140625" style="8"/>
  </cols>
  <sheetData>
    <row r="1" spans="1:15" x14ac:dyDescent="0.2">
      <c r="A1" s="7"/>
    </row>
    <row r="2" spans="1:15" x14ac:dyDescent="0.2">
      <c r="A2" s="7"/>
    </row>
    <row r="8" spans="1:15" ht="18" x14ac:dyDescent="0.25">
      <c r="A8" s="45" t="s">
        <v>66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4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8.5" customHeight="1" x14ac:dyDescent="0.2">
      <c r="A10" s="39" t="s">
        <v>67</v>
      </c>
      <c r="B10" s="40"/>
      <c r="C10" s="41"/>
      <c r="D10" s="37" t="s">
        <v>70</v>
      </c>
      <c r="E10" s="38"/>
      <c r="F10" s="37" t="s">
        <v>71</v>
      </c>
      <c r="G10" s="38"/>
      <c r="H10" s="37" t="s">
        <v>72</v>
      </c>
      <c r="I10" s="38"/>
      <c r="J10" s="37" t="s">
        <v>118</v>
      </c>
      <c r="K10" s="38"/>
      <c r="L10" s="37" t="s">
        <v>117</v>
      </c>
      <c r="M10" s="38"/>
      <c r="N10" s="14" t="s">
        <v>119</v>
      </c>
      <c r="O10" s="14" t="s">
        <v>73</v>
      </c>
    </row>
    <row r="11" spans="1:15" ht="14.25" customHeight="1" x14ac:dyDescent="0.2">
      <c r="A11" s="42"/>
      <c r="B11" s="43"/>
      <c r="C11" s="44"/>
      <c r="D11" s="14" t="s">
        <v>68</v>
      </c>
      <c r="E11" s="19" t="s">
        <v>69</v>
      </c>
      <c r="F11" s="14" t="s">
        <v>68</v>
      </c>
      <c r="G11" s="19" t="s">
        <v>69</v>
      </c>
      <c r="H11" s="14" t="s">
        <v>68</v>
      </c>
      <c r="I11" s="19" t="s">
        <v>69</v>
      </c>
      <c r="J11" s="14" t="s">
        <v>68</v>
      </c>
      <c r="K11" s="19" t="s">
        <v>69</v>
      </c>
      <c r="L11" s="14" t="s">
        <v>68</v>
      </c>
      <c r="M11" s="19" t="s">
        <v>69</v>
      </c>
      <c r="N11" s="14" t="s">
        <v>68</v>
      </c>
      <c r="O11" s="14" t="s">
        <v>68</v>
      </c>
    </row>
    <row r="12" spans="1:15" x14ac:dyDescent="0.2">
      <c r="A12" s="16" t="s">
        <v>0</v>
      </c>
      <c r="B12" s="35" t="str">
        <f>'2. ERDF PPs (WP-BL)'!B22:C22</f>
        <v>(Acronym)</v>
      </c>
      <c r="C12" s="36"/>
      <c r="D12" s="11">
        <f>ROUNDDOWN(E12*N12/100,2)</f>
        <v>0</v>
      </c>
      <c r="E12" s="18">
        <v>85</v>
      </c>
      <c r="F12" s="11">
        <f>ROUNDDOWN(G12*N12/100,2)</f>
        <v>0</v>
      </c>
      <c r="G12" s="18">
        <v>0</v>
      </c>
      <c r="H12" s="11">
        <f>ROUNDUP(I12*N12/100,2)</f>
        <v>0</v>
      </c>
      <c r="I12" s="17">
        <v>0</v>
      </c>
      <c r="J12" s="11">
        <f>ROUNDUP(K12*N12/100,2)</f>
        <v>0</v>
      </c>
      <c r="K12" s="17">
        <v>0</v>
      </c>
      <c r="L12" s="11">
        <f>ROUNDUP(M12*N12/100,2)</f>
        <v>0</v>
      </c>
      <c r="M12" s="17">
        <v>0</v>
      </c>
      <c r="N12" s="10">
        <f>'2. ERDF PPs (WP-BL)'!L30</f>
        <v>0</v>
      </c>
      <c r="O12" s="6">
        <v>0</v>
      </c>
    </row>
    <row r="13" spans="1:15" x14ac:dyDescent="0.2">
      <c r="A13" s="16" t="s">
        <v>28</v>
      </c>
      <c r="B13" s="35" t="str">
        <f>'2. ERDF PPs (WP-BL)'!B34:C34</f>
        <v>(Acronym)</v>
      </c>
      <c r="C13" s="36"/>
      <c r="D13" s="11">
        <f t="shared" ref="D13:D47" si="0">ROUNDDOWN(E13*N13/100,2)</f>
        <v>0</v>
      </c>
      <c r="E13" s="18">
        <v>85</v>
      </c>
      <c r="F13" s="11">
        <f t="shared" ref="F13:F47" si="1">ROUNDDOWN(G13*N13/100,2)</f>
        <v>0</v>
      </c>
      <c r="G13" s="18">
        <v>0</v>
      </c>
      <c r="H13" s="11">
        <f t="shared" ref="H13:H47" si="2">ROUNDUP(I13*N13/100,2)</f>
        <v>0</v>
      </c>
      <c r="I13" s="17">
        <v>0</v>
      </c>
      <c r="J13" s="11">
        <f t="shared" ref="J13:J47" si="3">ROUNDUP(K13*N13/100,2)</f>
        <v>0</v>
      </c>
      <c r="K13" s="17">
        <v>0</v>
      </c>
      <c r="L13" s="11">
        <f t="shared" ref="L13:L47" si="4">ROUNDUP(M13*N13/100,2)</f>
        <v>0</v>
      </c>
      <c r="M13" s="17">
        <v>0</v>
      </c>
      <c r="N13" s="10">
        <f>'2. ERDF PPs (WP-BL)'!L42</f>
        <v>0</v>
      </c>
      <c r="O13" s="6">
        <v>0</v>
      </c>
    </row>
    <row r="14" spans="1:15" x14ac:dyDescent="0.2">
      <c r="A14" s="16" t="s">
        <v>29</v>
      </c>
      <c r="B14" s="35" t="str">
        <f>'2. ERDF PPs (WP-BL)'!B46:C46</f>
        <v>(Acronym)</v>
      </c>
      <c r="C14" s="36"/>
      <c r="D14" s="11">
        <f t="shared" si="0"/>
        <v>0</v>
      </c>
      <c r="E14" s="18">
        <v>85</v>
      </c>
      <c r="F14" s="11">
        <f t="shared" si="1"/>
        <v>0</v>
      </c>
      <c r="G14" s="18">
        <v>0</v>
      </c>
      <c r="H14" s="11">
        <f t="shared" si="2"/>
        <v>0</v>
      </c>
      <c r="I14" s="17">
        <v>0</v>
      </c>
      <c r="J14" s="11">
        <f t="shared" si="3"/>
        <v>0</v>
      </c>
      <c r="K14" s="17">
        <v>0</v>
      </c>
      <c r="L14" s="11">
        <f t="shared" si="4"/>
        <v>0</v>
      </c>
      <c r="M14" s="17">
        <v>0</v>
      </c>
      <c r="N14" s="10">
        <f>'2. ERDF PPs (WP-BL)'!L54</f>
        <v>0</v>
      </c>
      <c r="O14" s="6">
        <v>0</v>
      </c>
    </row>
    <row r="15" spans="1:15" x14ac:dyDescent="0.2">
      <c r="A15" s="16" t="s">
        <v>30</v>
      </c>
      <c r="B15" s="35" t="str">
        <f>'2. ERDF PPs (WP-BL)'!B58:C58</f>
        <v>(Acronym)</v>
      </c>
      <c r="C15" s="36"/>
      <c r="D15" s="11">
        <f t="shared" si="0"/>
        <v>0</v>
      </c>
      <c r="E15" s="18">
        <v>85</v>
      </c>
      <c r="F15" s="11">
        <f t="shared" si="1"/>
        <v>0</v>
      </c>
      <c r="G15" s="18">
        <v>0</v>
      </c>
      <c r="H15" s="11">
        <f t="shared" si="2"/>
        <v>0</v>
      </c>
      <c r="I15" s="17">
        <v>0</v>
      </c>
      <c r="J15" s="11">
        <f t="shared" si="3"/>
        <v>0</v>
      </c>
      <c r="K15" s="17">
        <v>0</v>
      </c>
      <c r="L15" s="11">
        <f t="shared" si="4"/>
        <v>0</v>
      </c>
      <c r="M15" s="17">
        <v>0</v>
      </c>
      <c r="N15" s="10">
        <f>'2. ERDF PPs (WP-BL)'!L66</f>
        <v>0</v>
      </c>
      <c r="O15" s="6">
        <v>0</v>
      </c>
    </row>
    <row r="16" spans="1:15" x14ac:dyDescent="0.2">
      <c r="A16" s="16" t="s">
        <v>31</v>
      </c>
      <c r="B16" s="35" t="str">
        <f>'2. ERDF PPs (WP-BL)'!B70:C70</f>
        <v>(Acronym)</v>
      </c>
      <c r="C16" s="36"/>
      <c r="D16" s="11">
        <f t="shared" si="0"/>
        <v>0</v>
      </c>
      <c r="E16" s="18">
        <v>85</v>
      </c>
      <c r="F16" s="11">
        <f t="shared" si="1"/>
        <v>0</v>
      </c>
      <c r="G16" s="18">
        <v>0</v>
      </c>
      <c r="H16" s="11">
        <f t="shared" si="2"/>
        <v>0</v>
      </c>
      <c r="I16" s="17">
        <v>0</v>
      </c>
      <c r="J16" s="11">
        <f t="shared" si="3"/>
        <v>0</v>
      </c>
      <c r="K16" s="17">
        <v>0</v>
      </c>
      <c r="L16" s="11">
        <f t="shared" si="4"/>
        <v>0</v>
      </c>
      <c r="M16" s="17">
        <v>0</v>
      </c>
      <c r="N16" s="10">
        <f>'2. ERDF PPs (WP-BL)'!L78</f>
        <v>0</v>
      </c>
      <c r="O16" s="6">
        <v>0</v>
      </c>
    </row>
    <row r="17" spans="1:15" x14ac:dyDescent="0.2">
      <c r="A17" s="16" t="s">
        <v>32</v>
      </c>
      <c r="B17" s="35" t="str">
        <f>'2. ERDF PPs (WP-BL)'!B82:C82</f>
        <v>(Acronym)</v>
      </c>
      <c r="C17" s="36"/>
      <c r="D17" s="11">
        <f t="shared" si="0"/>
        <v>0</v>
      </c>
      <c r="E17" s="18">
        <v>85</v>
      </c>
      <c r="F17" s="11">
        <f t="shared" si="1"/>
        <v>0</v>
      </c>
      <c r="G17" s="18">
        <v>0</v>
      </c>
      <c r="H17" s="11">
        <f t="shared" si="2"/>
        <v>0</v>
      </c>
      <c r="I17" s="17">
        <v>0</v>
      </c>
      <c r="J17" s="11">
        <f t="shared" si="3"/>
        <v>0</v>
      </c>
      <c r="K17" s="17">
        <v>0</v>
      </c>
      <c r="L17" s="11">
        <f t="shared" si="4"/>
        <v>0</v>
      </c>
      <c r="M17" s="17">
        <v>0</v>
      </c>
      <c r="N17" s="10">
        <f>'2. ERDF PPs (WP-BL)'!L90</f>
        <v>0</v>
      </c>
      <c r="O17" s="6">
        <v>0</v>
      </c>
    </row>
    <row r="18" spans="1:15" x14ac:dyDescent="0.2">
      <c r="A18" s="16" t="s">
        <v>33</v>
      </c>
      <c r="B18" s="35" t="str">
        <f>'2. ERDF PPs (WP-BL)'!B94:C94</f>
        <v>(Acronym)</v>
      </c>
      <c r="C18" s="36"/>
      <c r="D18" s="11">
        <f t="shared" si="0"/>
        <v>0</v>
      </c>
      <c r="E18" s="18">
        <v>85</v>
      </c>
      <c r="F18" s="11">
        <f t="shared" si="1"/>
        <v>0</v>
      </c>
      <c r="G18" s="18">
        <v>0</v>
      </c>
      <c r="H18" s="11">
        <f t="shared" si="2"/>
        <v>0</v>
      </c>
      <c r="I18" s="17">
        <v>0</v>
      </c>
      <c r="J18" s="11">
        <f t="shared" si="3"/>
        <v>0</v>
      </c>
      <c r="K18" s="17">
        <v>0</v>
      </c>
      <c r="L18" s="11">
        <f t="shared" si="4"/>
        <v>0</v>
      </c>
      <c r="M18" s="17">
        <v>0</v>
      </c>
      <c r="N18" s="10">
        <f>'2. ERDF PPs (WP-BL)'!L102</f>
        <v>0</v>
      </c>
      <c r="O18" s="6">
        <v>0</v>
      </c>
    </row>
    <row r="19" spans="1:15" x14ac:dyDescent="0.2">
      <c r="A19" s="16" t="s">
        <v>34</v>
      </c>
      <c r="B19" s="35" t="str">
        <f>'2. ERDF PPs (WP-BL)'!B106:C106</f>
        <v>(Acronym)</v>
      </c>
      <c r="C19" s="36"/>
      <c r="D19" s="11">
        <f t="shared" si="0"/>
        <v>0</v>
      </c>
      <c r="E19" s="18">
        <v>85</v>
      </c>
      <c r="F19" s="11">
        <f t="shared" si="1"/>
        <v>0</v>
      </c>
      <c r="G19" s="18">
        <v>0</v>
      </c>
      <c r="H19" s="11">
        <f t="shared" si="2"/>
        <v>0</v>
      </c>
      <c r="I19" s="17">
        <v>0</v>
      </c>
      <c r="J19" s="11">
        <f t="shared" si="3"/>
        <v>0</v>
      </c>
      <c r="K19" s="17">
        <v>0</v>
      </c>
      <c r="L19" s="11">
        <f t="shared" si="4"/>
        <v>0</v>
      </c>
      <c r="M19" s="17">
        <v>0</v>
      </c>
      <c r="N19" s="10">
        <f>'2. ERDF PPs (WP-BL)'!L114</f>
        <v>0</v>
      </c>
      <c r="O19" s="6">
        <v>0</v>
      </c>
    </row>
    <row r="20" spans="1:15" x14ac:dyDescent="0.2">
      <c r="A20" s="16" t="s">
        <v>35</v>
      </c>
      <c r="B20" s="35" t="str">
        <f>'2. ERDF PPs (WP-BL)'!B118:C118</f>
        <v>(Acronym)</v>
      </c>
      <c r="C20" s="36"/>
      <c r="D20" s="11">
        <f t="shared" si="0"/>
        <v>0</v>
      </c>
      <c r="E20" s="18">
        <v>85</v>
      </c>
      <c r="F20" s="11">
        <f t="shared" si="1"/>
        <v>0</v>
      </c>
      <c r="G20" s="18">
        <v>0</v>
      </c>
      <c r="H20" s="11">
        <f t="shared" si="2"/>
        <v>0</v>
      </c>
      <c r="I20" s="17">
        <v>0</v>
      </c>
      <c r="J20" s="11">
        <f t="shared" si="3"/>
        <v>0</v>
      </c>
      <c r="K20" s="17">
        <v>0</v>
      </c>
      <c r="L20" s="11">
        <f t="shared" si="4"/>
        <v>0</v>
      </c>
      <c r="M20" s="17">
        <v>0</v>
      </c>
      <c r="N20" s="10">
        <f>'2. ERDF PPs (WP-BL)'!L126</f>
        <v>0</v>
      </c>
      <c r="O20" s="6">
        <v>0</v>
      </c>
    </row>
    <row r="21" spans="1:15" x14ac:dyDescent="0.2">
      <c r="A21" s="16" t="s">
        <v>36</v>
      </c>
      <c r="B21" s="35" t="str">
        <f>'2. ERDF PPs (WP-BL)'!B130:C130</f>
        <v>(Acronym)</v>
      </c>
      <c r="C21" s="36"/>
      <c r="D21" s="11">
        <f t="shared" si="0"/>
        <v>0</v>
      </c>
      <c r="E21" s="18">
        <v>85</v>
      </c>
      <c r="F21" s="11">
        <f t="shared" si="1"/>
        <v>0</v>
      </c>
      <c r="G21" s="18">
        <v>0</v>
      </c>
      <c r="H21" s="11">
        <f t="shared" si="2"/>
        <v>0</v>
      </c>
      <c r="I21" s="17">
        <v>0</v>
      </c>
      <c r="J21" s="11">
        <f t="shared" si="3"/>
        <v>0</v>
      </c>
      <c r="K21" s="17">
        <v>0</v>
      </c>
      <c r="L21" s="11">
        <f t="shared" si="4"/>
        <v>0</v>
      </c>
      <c r="M21" s="17">
        <v>0</v>
      </c>
      <c r="N21" s="10">
        <f>'2. ERDF PPs (WP-BL)'!L138</f>
        <v>0</v>
      </c>
      <c r="O21" s="6">
        <v>0</v>
      </c>
    </row>
    <row r="22" spans="1:15" x14ac:dyDescent="0.2">
      <c r="A22" s="16" t="s">
        <v>21</v>
      </c>
      <c r="B22" s="35" t="str">
        <f>'2. ERDF PPs (WP-BL)'!B142:C142</f>
        <v>(Acronym)</v>
      </c>
      <c r="C22" s="36"/>
      <c r="D22" s="11">
        <f t="shared" si="0"/>
        <v>0</v>
      </c>
      <c r="E22" s="18">
        <v>85</v>
      </c>
      <c r="F22" s="11">
        <f t="shared" si="1"/>
        <v>0</v>
      </c>
      <c r="G22" s="18">
        <v>0</v>
      </c>
      <c r="H22" s="11">
        <f t="shared" si="2"/>
        <v>0</v>
      </c>
      <c r="I22" s="17">
        <v>0</v>
      </c>
      <c r="J22" s="11">
        <f t="shared" si="3"/>
        <v>0</v>
      </c>
      <c r="K22" s="17">
        <v>0</v>
      </c>
      <c r="L22" s="11">
        <f t="shared" si="4"/>
        <v>0</v>
      </c>
      <c r="M22" s="17">
        <v>0</v>
      </c>
      <c r="N22" s="10">
        <f>'2. ERDF PPs (WP-BL)'!L150</f>
        <v>0</v>
      </c>
      <c r="O22" s="6">
        <v>0</v>
      </c>
    </row>
    <row r="23" spans="1:15" x14ac:dyDescent="0.2">
      <c r="A23" s="16" t="s">
        <v>37</v>
      </c>
      <c r="B23" s="35" t="str">
        <f>'2. ERDF PPs (WP-BL)'!B154:C154</f>
        <v>(Acronym)</v>
      </c>
      <c r="C23" s="36"/>
      <c r="D23" s="11">
        <f t="shared" si="0"/>
        <v>0</v>
      </c>
      <c r="E23" s="18">
        <v>85</v>
      </c>
      <c r="F23" s="11">
        <f t="shared" si="1"/>
        <v>0</v>
      </c>
      <c r="G23" s="18">
        <v>0</v>
      </c>
      <c r="H23" s="11">
        <f t="shared" si="2"/>
        <v>0</v>
      </c>
      <c r="I23" s="17">
        <v>0</v>
      </c>
      <c r="J23" s="11">
        <f t="shared" si="3"/>
        <v>0</v>
      </c>
      <c r="K23" s="17">
        <v>0</v>
      </c>
      <c r="L23" s="11">
        <f t="shared" si="4"/>
        <v>0</v>
      </c>
      <c r="M23" s="17">
        <v>0</v>
      </c>
      <c r="N23" s="10">
        <f>'2. ERDF PPs (WP-BL)'!L162</f>
        <v>0</v>
      </c>
      <c r="O23" s="6">
        <v>0</v>
      </c>
    </row>
    <row r="24" spans="1:15" x14ac:dyDescent="0.2">
      <c r="A24" s="16" t="s">
        <v>38</v>
      </c>
      <c r="B24" s="35" t="str">
        <f>'2. ERDF PPs (WP-BL)'!B166:C166</f>
        <v>(Acronym)</v>
      </c>
      <c r="C24" s="36"/>
      <c r="D24" s="11">
        <f t="shared" si="0"/>
        <v>0</v>
      </c>
      <c r="E24" s="18">
        <v>85</v>
      </c>
      <c r="F24" s="11">
        <f t="shared" si="1"/>
        <v>0</v>
      </c>
      <c r="G24" s="18">
        <v>0</v>
      </c>
      <c r="H24" s="11">
        <f t="shared" si="2"/>
        <v>0</v>
      </c>
      <c r="I24" s="17">
        <v>0</v>
      </c>
      <c r="J24" s="11">
        <f t="shared" si="3"/>
        <v>0</v>
      </c>
      <c r="K24" s="17">
        <v>0</v>
      </c>
      <c r="L24" s="11">
        <f t="shared" si="4"/>
        <v>0</v>
      </c>
      <c r="M24" s="17">
        <v>0</v>
      </c>
      <c r="N24" s="10">
        <f>'2. ERDF PPs (WP-BL)'!L174</f>
        <v>0</v>
      </c>
      <c r="O24" s="6">
        <v>0</v>
      </c>
    </row>
    <row r="25" spans="1:15" x14ac:dyDescent="0.2">
      <c r="A25" s="16" t="s">
        <v>39</v>
      </c>
      <c r="B25" s="35" t="str">
        <f>'2. ERDF PPs (WP-BL)'!B178:C178</f>
        <v>(Acronym)</v>
      </c>
      <c r="C25" s="36"/>
      <c r="D25" s="11">
        <f t="shared" si="0"/>
        <v>0</v>
      </c>
      <c r="E25" s="18">
        <v>85</v>
      </c>
      <c r="F25" s="11">
        <f t="shared" si="1"/>
        <v>0</v>
      </c>
      <c r="G25" s="18">
        <v>0</v>
      </c>
      <c r="H25" s="11">
        <f t="shared" si="2"/>
        <v>0</v>
      </c>
      <c r="I25" s="17">
        <v>0</v>
      </c>
      <c r="J25" s="11">
        <f t="shared" si="3"/>
        <v>0</v>
      </c>
      <c r="K25" s="17">
        <v>0</v>
      </c>
      <c r="L25" s="11">
        <f t="shared" si="4"/>
        <v>0</v>
      </c>
      <c r="M25" s="17">
        <v>0</v>
      </c>
      <c r="N25" s="10">
        <f>'2. ERDF PPs (WP-BL)'!L186</f>
        <v>0</v>
      </c>
      <c r="O25" s="6">
        <v>0</v>
      </c>
    </row>
    <row r="26" spans="1:15" x14ac:dyDescent="0.2">
      <c r="A26" s="16" t="s">
        <v>40</v>
      </c>
      <c r="B26" s="35" t="str">
        <f>'2. ERDF PPs (WP-BL)'!B190:C190</f>
        <v>(Acronym)</v>
      </c>
      <c r="C26" s="36"/>
      <c r="D26" s="11">
        <f t="shared" si="0"/>
        <v>0</v>
      </c>
      <c r="E26" s="18">
        <v>85</v>
      </c>
      <c r="F26" s="11">
        <f t="shared" si="1"/>
        <v>0</v>
      </c>
      <c r="G26" s="18">
        <v>0</v>
      </c>
      <c r="H26" s="11">
        <f t="shared" si="2"/>
        <v>0</v>
      </c>
      <c r="I26" s="17">
        <v>0</v>
      </c>
      <c r="J26" s="11">
        <f t="shared" si="3"/>
        <v>0</v>
      </c>
      <c r="K26" s="17">
        <v>0</v>
      </c>
      <c r="L26" s="11">
        <f t="shared" si="4"/>
        <v>0</v>
      </c>
      <c r="M26" s="17">
        <v>0</v>
      </c>
      <c r="N26" s="10">
        <f>'2. ERDF PPs (WP-BL)'!L198</f>
        <v>0</v>
      </c>
      <c r="O26" s="6">
        <v>0</v>
      </c>
    </row>
    <row r="27" spans="1:15" ht="15" customHeight="1" x14ac:dyDescent="0.2">
      <c r="A27" s="16" t="s">
        <v>41</v>
      </c>
      <c r="B27" s="35" t="str">
        <f>'2. ERDF PPs (WP-BL)'!B202:C202</f>
        <v>(Acronym)</v>
      </c>
      <c r="C27" s="36"/>
      <c r="D27" s="11">
        <f t="shared" si="0"/>
        <v>0</v>
      </c>
      <c r="E27" s="18">
        <v>85</v>
      </c>
      <c r="F27" s="11">
        <f t="shared" si="1"/>
        <v>0</v>
      </c>
      <c r="G27" s="18">
        <v>0</v>
      </c>
      <c r="H27" s="11">
        <f t="shared" si="2"/>
        <v>0</v>
      </c>
      <c r="I27" s="17">
        <v>0</v>
      </c>
      <c r="J27" s="11">
        <f t="shared" si="3"/>
        <v>0</v>
      </c>
      <c r="K27" s="17">
        <v>0</v>
      </c>
      <c r="L27" s="11">
        <f t="shared" si="4"/>
        <v>0</v>
      </c>
      <c r="M27" s="17">
        <v>0</v>
      </c>
      <c r="N27" s="10">
        <f>'2. ERDF PPs (WP-BL)'!L210</f>
        <v>0</v>
      </c>
      <c r="O27" s="6">
        <v>0</v>
      </c>
    </row>
    <row r="28" spans="1:15" ht="15" customHeight="1" x14ac:dyDescent="0.2">
      <c r="A28" s="16" t="s">
        <v>42</v>
      </c>
      <c r="B28" s="35" t="str">
        <f>'2. ERDF PPs (WP-BL)'!B214:C214</f>
        <v>(Acronym)</v>
      </c>
      <c r="C28" s="36"/>
      <c r="D28" s="11">
        <f t="shared" si="0"/>
        <v>0</v>
      </c>
      <c r="E28" s="18">
        <v>85</v>
      </c>
      <c r="F28" s="11">
        <f t="shared" si="1"/>
        <v>0</v>
      </c>
      <c r="G28" s="18">
        <v>0</v>
      </c>
      <c r="H28" s="11">
        <f t="shared" si="2"/>
        <v>0</v>
      </c>
      <c r="I28" s="17">
        <v>0</v>
      </c>
      <c r="J28" s="11">
        <f t="shared" si="3"/>
        <v>0</v>
      </c>
      <c r="K28" s="17">
        <v>0</v>
      </c>
      <c r="L28" s="11">
        <f t="shared" si="4"/>
        <v>0</v>
      </c>
      <c r="M28" s="17">
        <v>0</v>
      </c>
      <c r="N28" s="10">
        <f>'2. ERDF PPs (WP-BL)'!L222</f>
        <v>0</v>
      </c>
      <c r="O28" s="6">
        <v>0</v>
      </c>
    </row>
    <row r="29" spans="1:15" ht="15" customHeight="1" x14ac:dyDescent="0.2">
      <c r="A29" s="16" t="s">
        <v>43</v>
      </c>
      <c r="B29" s="35" t="str">
        <f>'2. ERDF PPs (WP-BL)'!B226:C226</f>
        <v>(Acronym)</v>
      </c>
      <c r="C29" s="36"/>
      <c r="D29" s="11">
        <f t="shared" si="0"/>
        <v>0</v>
      </c>
      <c r="E29" s="18">
        <v>85</v>
      </c>
      <c r="F29" s="11">
        <f t="shared" si="1"/>
        <v>0</v>
      </c>
      <c r="G29" s="18">
        <v>0</v>
      </c>
      <c r="H29" s="11">
        <f t="shared" si="2"/>
        <v>0</v>
      </c>
      <c r="I29" s="17">
        <v>0</v>
      </c>
      <c r="J29" s="11">
        <f t="shared" si="3"/>
        <v>0</v>
      </c>
      <c r="K29" s="17">
        <v>0</v>
      </c>
      <c r="L29" s="11">
        <f t="shared" si="4"/>
        <v>0</v>
      </c>
      <c r="M29" s="17">
        <v>0</v>
      </c>
      <c r="N29" s="10">
        <f>'2. ERDF PPs (WP-BL)'!L234</f>
        <v>0</v>
      </c>
      <c r="O29" s="6">
        <v>0</v>
      </c>
    </row>
    <row r="30" spans="1:15" ht="15" customHeight="1" x14ac:dyDescent="0.2">
      <c r="A30" s="16" t="s">
        <v>44</v>
      </c>
      <c r="B30" s="35" t="str">
        <f>'2. ERDF PPs (WP-BL)'!B238:C238</f>
        <v>(Acronym)</v>
      </c>
      <c r="C30" s="36"/>
      <c r="D30" s="11">
        <f t="shared" si="0"/>
        <v>0</v>
      </c>
      <c r="E30" s="18">
        <v>85</v>
      </c>
      <c r="F30" s="11">
        <f t="shared" si="1"/>
        <v>0</v>
      </c>
      <c r="G30" s="18">
        <v>0</v>
      </c>
      <c r="H30" s="11">
        <f t="shared" si="2"/>
        <v>0</v>
      </c>
      <c r="I30" s="17">
        <v>0</v>
      </c>
      <c r="J30" s="11">
        <f t="shared" si="3"/>
        <v>0</v>
      </c>
      <c r="K30" s="17">
        <v>0</v>
      </c>
      <c r="L30" s="11">
        <f t="shared" si="4"/>
        <v>0</v>
      </c>
      <c r="M30" s="17">
        <v>0</v>
      </c>
      <c r="N30" s="10">
        <f>'2. ERDF PPs (WP-BL)'!L246</f>
        <v>0</v>
      </c>
      <c r="O30" s="6">
        <v>0</v>
      </c>
    </row>
    <row r="31" spans="1:15" ht="15" customHeight="1" x14ac:dyDescent="0.2">
      <c r="A31" s="16" t="s">
        <v>45</v>
      </c>
      <c r="B31" s="35" t="str">
        <f>'2. ERDF PPs (WP-BL)'!B250:C250</f>
        <v>(Acronym)</v>
      </c>
      <c r="C31" s="36"/>
      <c r="D31" s="11">
        <f t="shared" si="0"/>
        <v>0</v>
      </c>
      <c r="E31" s="18">
        <v>85</v>
      </c>
      <c r="F31" s="11">
        <f t="shared" si="1"/>
        <v>0</v>
      </c>
      <c r="G31" s="18">
        <v>0</v>
      </c>
      <c r="H31" s="11">
        <f t="shared" si="2"/>
        <v>0</v>
      </c>
      <c r="I31" s="17">
        <v>0</v>
      </c>
      <c r="J31" s="11">
        <f t="shared" si="3"/>
        <v>0</v>
      </c>
      <c r="K31" s="17">
        <v>0</v>
      </c>
      <c r="L31" s="11">
        <f t="shared" si="4"/>
        <v>0</v>
      </c>
      <c r="M31" s="17">
        <v>0</v>
      </c>
      <c r="N31" s="10">
        <f>'2. ERDF PPs (WP-BL)'!L258</f>
        <v>0</v>
      </c>
      <c r="O31" s="6">
        <v>0</v>
      </c>
    </row>
    <row r="32" spans="1:15" ht="15" customHeight="1" x14ac:dyDescent="0.2">
      <c r="A32" s="16" t="s">
        <v>46</v>
      </c>
      <c r="B32" s="35" t="str">
        <f>'2. ERDF PPs (WP-BL)'!B262:C262</f>
        <v>(Acronym)</v>
      </c>
      <c r="C32" s="36"/>
      <c r="D32" s="11">
        <f t="shared" si="0"/>
        <v>0</v>
      </c>
      <c r="E32" s="18">
        <v>85</v>
      </c>
      <c r="F32" s="11">
        <f t="shared" si="1"/>
        <v>0</v>
      </c>
      <c r="G32" s="18">
        <v>0</v>
      </c>
      <c r="H32" s="11">
        <f t="shared" si="2"/>
        <v>0</v>
      </c>
      <c r="I32" s="17">
        <v>0</v>
      </c>
      <c r="J32" s="11">
        <f t="shared" si="3"/>
        <v>0</v>
      </c>
      <c r="K32" s="17">
        <v>0</v>
      </c>
      <c r="L32" s="11">
        <f t="shared" si="4"/>
        <v>0</v>
      </c>
      <c r="M32" s="17">
        <v>0</v>
      </c>
      <c r="N32" s="10">
        <f>'2. ERDF PPs (WP-BL)'!L270</f>
        <v>0</v>
      </c>
      <c r="O32" s="6">
        <v>0</v>
      </c>
    </row>
    <row r="33" spans="1:15" ht="15" customHeight="1" x14ac:dyDescent="0.2">
      <c r="A33" s="16" t="s">
        <v>47</v>
      </c>
      <c r="B33" s="35" t="str">
        <f>'2. ERDF PPs (WP-BL)'!B274:C274</f>
        <v>(Acronym)</v>
      </c>
      <c r="C33" s="36"/>
      <c r="D33" s="11">
        <f t="shared" si="0"/>
        <v>0</v>
      </c>
      <c r="E33" s="18">
        <v>85</v>
      </c>
      <c r="F33" s="11">
        <f t="shared" si="1"/>
        <v>0</v>
      </c>
      <c r="G33" s="18">
        <v>0</v>
      </c>
      <c r="H33" s="11">
        <f t="shared" si="2"/>
        <v>0</v>
      </c>
      <c r="I33" s="17">
        <v>0</v>
      </c>
      <c r="J33" s="11">
        <f t="shared" si="3"/>
        <v>0</v>
      </c>
      <c r="K33" s="17">
        <v>0</v>
      </c>
      <c r="L33" s="11">
        <f t="shared" si="4"/>
        <v>0</v>
      </c>
      <c r="M33" s="17">
        <v>0</v>
      </c>
      <c r="N33" s="10">
        <f>'2. ERDF PPs (WP-BL)'!L282</f>
        <v>0</v>
      </c>
      <c r="O33" s="6">
        <v>0</v>
      </c>
    </row>
    <row r="34" spans="1:15" ht="15" customHeight="1" x14ac:dyDescent="0.2">
      <c r="A34" s="16" t="s">
        <v>48</v>
      </c>
      <c r="B34" s="35" t="str">
        <f>'2. ERDF PPs (WP-BL)'!B286:C286</f>
        <v>(Acronym)</v>
      </c>
      <c r="C34" s="36"/>
      <c r="D34" s="11">
        <f t="shared" si="0"/>
        <v>0</v>
      </c>
      <c r="E34" s="18">
        <v>85</v>
      </c>
      <c r="F34" s="11">
        <f t="shared" si="1"/>
        <v>0</v>
      </c>
      <c r="G34" s="18">
        <v>0</v>
      </c>
      <c r="H34" s="11">
        <f t="shared" si="2"/>
        <v>0</v>
      </c>
      <c r="I34" s="17">
        <v>0</v>
      </c>
      <c r="J34" s="11">
        <f t="shared" si="3"/>
        <v>0</v>
      </c>
      <c r="K34" s="17">
        <v>0</v>
      </c>
      <c r="L34" s="11">
        <f t="shared" si="4"/>
        <v>0</v>
      </c>
      <c r="M34" s="17">
        <v>0</v>
      </c>
      <c r="N34" s="10">
        <f>'2. ERDF PPs (WP-BL)'!L294</f>
        <v>0</v>
      </c>
      <c r="O34" s="6">
        <v>0</v>
      </c>
    </row>
    <row r="35" spans="1:15" ht="15" customHeight="1" x14ac:dyDescent="0.2">
      <c r="A35" s="16" t="s">
        <v>49</v>
      </c>
      <c r="B35" s="35" t="str">
        <f>'2. ERDF PPs (WP-BL)'!B298:C298</f>
        <v>(Acronym)</v>
      </c>
      <c r="C35" s="36"/>
      <c r="D35" s="11">
        <f t="shared" si="0"/>
        <v>0</v>
      </c>
      <c r="E35" s="18">
        <v>85</v>
      </c>
      <c r="F35" s="11">
        <f t="shared" si="1"/>
        <v>0</v>
      </c>
      <c r="G35" s="18">
        <v>0</v>
      </c>
      <c r="H35" s="11">
        <f t="shared" si="2"/>
        <v>0</v>
      </c>
      <c r="I35" s="17">
        <v>0</v>
      </c>
      <c r="J35" s="11">
        <f t="shared" si="3"/>
        <v>0</v>
      </c>
      <c r="K35" s="17">
        <v>0</v>
      </c>
      <c r="L35" s="11">
        <f t="shared" si="4"/>
        <v>0</v>
      </c>
      <c r="M35" s="17">
        <v>0</v>
      </c>
      <c r="N35" s="10">
        <f>'2. ERDF PPs (WP-BL)'!L306</f>
        <v>0</v>
      </c>
      <c r="O35" s="6">
        <v>0</v>
      </c>
    </row>
    <row r="36" spans="1:15" ht="15" customHeight="1" x14ac:dyDescent="0.2">
      <c r="A36" s="16" t="s">
        <v>50</v>
      </c>
      <c r="B36" s="35" t="str">
        <f>'2. ERDF PPs (WP-BL)'!B310:C310</f>
        <v>(Acronym)</v>
      </c>
      <c r="C36" s="36"/>
      <c r="D36" s="11">
        <f t="shared" si="0"/>
        <v>0</v>
      </c>
      <c r="E36" s="18">
        <v>85</v>
      </c>
      <c r="F36" s="11">
        <f t="shared" si="1"/>
        <v>0</v>
      </c>
      <c r="G36" s="18">
        <v>0</v>
      </c>
      <c r="H36" s="11">
        <f t="shared" si="2"/>
        <v>0</v>
      </c>
      <c r="I36" s="17">
        <v>0</v>
      </c>
      <c r="J36" s="11">
        <f t="shared" si="3"/>
        <v>0</v>
      </c>
      <c r="K36" s="17">
        <v>0</v>
      </c>
      <c r="L36" s="11">
        <f t="shared" si="4"/>
        <v>0</v>
      </c>
      <c r="M36" s="17">
        <v>0</v>
      </c>
      <c r="N36" s="10">
        <f>'2. ERDF PPs (WP-BL)'!L318</f>
        <v>0</v>
      </c>
      <c r="O36" s="6">
        <v>0</v>
      </c>
    </row>
    <row r="37" spans="1:15" ht="15" customHeight="1" x14ac:dyDescent="0.2">
      <c r="A37" s="16" t="s">
        <v>51</v>
      </c>
      <c r="B37" s="35" t="str">
        <f>'2. ERDF PPs (WP-BL)'!B322:C322</f>
        <v>(Acronym)</v>
      </c>
      <c r="C37" s="36"/>
      <c r="D37" s="11">
        <f t="shared" si="0"/>
        <v>0</v>
      </c>
      <c r="E37" s="18">
        <v>85</v>
      </c>
      <c r="F37" s="11">
        <f t="shared" si="1"/>
        <v>0</v>
      </c>
      <c r="G37" s="18">
        <v>0</v>
      </c>
      <c r="H37" s="11">
        <f t="shared" si="2"/>
        <v>0</v>
      </c>
      <c r="I37" s="17">
        <v>0</v>
      </c>
      <c r="J37" s="11">
        <f t="shared" si="3"/>
        <v>0</v>
      </c>
      <c r="K37" s="17">
        <v>0</v>
      </c>
      <c r="L37" s="11">
        <f t="shared" si="4"/>
        <v>0</v>
      </c>
      <c r="M37" s="17">
        <v>0</v>
      </c>
      <c r="N37" s="10">
        <f>'2. ERDF PPs (WP-BL)'!L330</f>
        <v>0</v>
      </c>
      <c r="O37" s="6">
        <v>0</v>
      </c>
    </row>
    <row r="38" spans="1:15" ht="15" customHeight="1" x14ac:dyDescent="0.2">
      <c r="A38" s="16" t="s">
        <v>55</v>
      </c>
      <c r="B38" s="35" t="str">
        <f>'4. IPA PPs (WP-BL)'!B22:C22</f>
        <v>(Acronym)</v>
      </c>
      <c r="C38" s="36"/>
      <c r="D38" s="11">
        <f t="shared" si="0"/>
        <v>0</v>
      </c>
      <c r="E38" s="18">
        <v>0</v>
      </c>
      <c r="F38" s="11">
        <f t="shared" si="1"/>
        <v>0</v>
      </c>
      <c r="G38" s="18">
        <v>85</v>
      </c>
      <c r="H38" s="11">
        <f t="shared" si="2"/>
        <v>0</v>
      </c>
      <c r="I38" s="17">
        <v>0</v>
      </c>
      <c r="J38" s="11">
        <f t="shared" si="3"/>
        <v>0</v>
      </c>
      <c r="K38" s="17">
        <v>0</v>
      </c>
      <c r="L38" s="11">
        <f t="shared" si="4"/>
        <v>0</v>
      </c>
      <c r="M38" s="17">
        <v>0</v>
      </c>
      <c r="N38" s="10">
        <f>'4. IPA PPs (WP-BL)'!L30</f>
        <v>0</v>
      </c>
      <c r="O38" s="6">
        <v>0</v>
      </c>
    </row>
    <row r="39" spans="1:15" ht="15" customHeight="1" x14ac:dyDescent="0.2">
      <c r="A39" s="16" t="s">
        <v>56</v>
      </c>
      <c r="B39" s="35" t="str">
        <f>'4. IPA PPs (WP-BL)'!B34:C34</f>
        <v>(Acronym)</v>
      </c>
      <c r="C39" s="36"/>
      <c r="D39" s="11">
        <f t="shared" si="0"/>
        <v>0</v>
      </c>
      <c r="E39" s="18">
        <v>0</v>
      </c>
      <c r="F39" s="11">
        <f t="shared" si="1"/>
        <v>0</v>
      </c>
      <c r="G39" s="18">
        <v>85</v>
      </c>
      <c r="H39" s="11">
        <f t="shared" si="2"/>
        <v>0</v>
      </c>
      <c r="I39" s="17">
        <v>0</v>
      </c>
      <c r="J39" s="11">
        <f t="shared" si="3"/>
        <v>0</v>
      </c>
      <c r="K39" s="17">
        <v>0</v>
      </c>
      <c r="L39" s="11">
        <f t="shared" si="4"/>
        <v>0</v>
      </c>
      <c r="M39" s="17">
        <v>0</v>
      </c>
      <c r="N39" s="10">
        <f>'4. IPA PPs (WP-BL)'!L42</f>
        <v>0</v>
      </c>
      <c r="O39" s="6">
        <v>0</v>
      </c>
    </row>
    <row r="40" spans="1:15" ht="15" customHeight="1" x14ac:dyDescent="0.2">
      <c r="A40" s="16" t="s">
        <v>57</v>
      </c>
      <c r="B40" s="35" t="str">
        <f>'4. IPA PPs (WP-BL)'!B46:C46</f>
        <v>(Acronym)</v>
      </c>
      <c r="C40" s="36"/>
      <c r="D40" s="11">
        <f t="shared" si="0"/>
        <v>0</v>
      </c>
      <c r="E40" s="18">
        <v>0</v>
      </c>
      <c r="F40" s="11">
        <f t="shared" si="1"/>
        <v>0</v>
      </c>
      <c r="G40" s="18">
        <v>85</v>
      </c>
      <c r="H40" s="11">
        <f t="shared" si="2"/>
        <v>0</v>
      </c>
      <c r="I40" s="17">
        <v>0</v>
      </c>
      <c r="J40" s="11">
        <f t="shared" si="3"/>
        <v>0</v>
      </c>
      <c r="K40" s="17">
        <v>0</v>
      </c>
      <c r="L40" s="11">
        <f t="shared" si="4"/>
        <v>0</v>
      </c>
      <c r="M40" s="17">
        <v>0</v>
      </c>
      <c r="N40" s="10">
        <f>'4. IPA PPs (WP-BL)'!L54</f>
        <v>0</v>
      </c>
      <c r="O40" s="6">
        <v>0</v>
      </c>
    </row>
    <row r="41" spans="1:15" ht="15" customHeight="1" x14ac:dyDescent="0.2">
      <c r="A41" s="16" t="s">
        <v>58</v>
      </c>
      <c r="B41" s="35" t="str">
        <f>'4. IPA PPs (WP-BL)'!B58:C58</f>
        <v>(Acronym)</v>
      </c>
      <c r="C41" s="36"/>
      <c r="D41" s="11">
        <f t="shared" si="0"/>
        <v>0</v>
      </c>
      <c r="E41" s="18">
        <v>0</v>
      </c>
      <c r="F41" s="11">
        <f t="shared" si="1"/>
        <v>0</v>
      </c>
      <c r="G41" s="18">
        <v>85</v>
      </c>
      <c r="H41" s="11">
        <f t="shared" si="2"/>
        <v>0</v>
      </c>
      <c r="I41" s="17">
        <v>0</v>
      </c>
      <c r="J41" s="11">
        <f t="shared" si="3"/>
        <v>0</v>
      </c>
      <c r="K41" s="17">
        <v>0</v>
      </c>
      <c r="L41" s="11">
        <f t="shared" si="4"/>
        <v>0</v>
      </c>
      <c r="M41" s="17">
        <v>0</v>
      </c>
      <c r="N41" s="10">
        <f>'4. IPA PPs (WP-BL)'!L66</f>
        <v>0</v>
      </c>
      <c r="O41" s="6">
        <v>0</v>
      </c>
    </row>
    <row r="42" spans="1:15" ht="15" customHeight="1" x14ac:dyDescent="0.2">
      <c r="A42" s="16" t="s">
        <v>59</v>
      </c>
      <c r="B42" s="35" t="str">
        <f>'4. IPA PPs (WP-BL)'!B70:C70</f>
        <v>(Acronym)</v>
      </c>
      <c r="C42" s="36"/>
      <c r="D42" s="11">
        <f t="shared" si="0"/>
        <v>0</v>
      </c>
      <c r="E42" s="18">
        <v>0</v>
      </c>
      <c r="F42" s="11">
        <f t="shared" si="1"/>
        <v>0</v>
      </c>
      <c r="G42" s="18">
        <v>85</v>
      </c>
      <c r="H42" s="11">
        <f t="shared" si="2"/>
        <v>0</v>
      </c>
      <c r="I42" s="17">
        <v>0</v>
      </c>
      <c r="J42" s="11">
        <f t="shared" si="3"/>
        <v>0</v>
      </c>
      <c r="K42" s="17">
        <v>0</v>
      </c>
      <c r="L42" s="11">
        <f t="shared" si="4"/>
        <v>0</v>
      </c>
      <c r="M42" s="17">
        <v>0</v>
      </c>
      <c r="N42" s="10">
        <f>'4. IPA PPs (WP-BL)'!L78</f>
        <v>0</v>
      </c>
      <c r="O42" s="6">
        <v>0</v>
      </c>
    </row>
    <row r="43" spans="1:15" ht="15" customHeight="1" x14ac:dyDescent="0.2">
      <c r="A43" s="16" t="s">
        <v>60</v>
      </c>
      <c r="B43" s="35" t="str">
        <f>'4. IPA PPs (WP-BL)'!B82:C82</f>
        <v>(Acronym)</v>
      </c>
      <c r="C43" s="36"/>
      <c r="D43" s="11">
        <f t="shared" si="0"/>
        <v>0</v>
      </c>
      <c r="E43" s="18">
        <v>0</v>
      </c>
      <c r="F43" s="11">
        <f t="shared" si="1"/>
        <v>0</v>
      </c>
      <c r="G43" s="18">
        <v>85</v>
      </c>
      <c r="H43" s="11">
        <f t="shared" si="2"/>
        <v>0</v>
      </c>
      <c r="I43" s="17">
        <v>0</v>
      </c>
      <c r="J43" s="11">
        <f t="shared" si="3"/>
        <v>0</v>
      </c>
      <c r="K43" s="17">
        <v>0</v>
      </c>
      <c r="L43" s="11">
        <f t="shared" si="4"/>
        <v>0</v>
      </c>
      <c r="M43" s="17">
        <v>0</v>
      </c>
      <c r="N43" s="10">
        <f>'4. IPA PPs (WP-BL)'!L90</f>
        <v>0</v>
      </c>
      <c r="O43" s="6">
        <v>0</v>
      </c>
    </row>
    <row r="44" spans="1:15" ht="15" customHeight="1" x14ac:dyDescent="0.2">
      <c r="A44" s="16" t="s">
        <v>61</v>
      </c>
      <c r="B44" s="35" t="str">
        <f>'4. IPA PPs (WP-BL)'!B94:C94</f>
        <v>(Acronym)</v>
      </c>
      <c r="C44" s="36"/>
      <c r="D44" s="11">
        <f t="shared" si="0"/>
        <v>0</v>
      </c>
      <c r="E44" s="18">
        <v>0</v>
      </c>
      <c r="F44" s="11">
        <f t="shared" si="1"/>
        <v>0</v>
      </c>
      <c r="G44" s="18">
        <v>85</v>
      </c>
      <c r="H44" s="11">
        <f t="shared" si="2"/>
        <v>0</v>
      </c>
      <c r="I44" s="17">
        <v>0</v>
      </c>
      <c r="J44" s="11">
        <f t="shared" si="3"/>
        <v>0</v>
      </c>
      <c r="K44" s="17">
        <v>0</v>
      </c>
      <c r="L44" s="11">
        <f t="shared" si="4"/>
        <v>0</v>
      </c>
      <c r="M44" s="17">
        <v>0</v>
      </c>
      <c r="N44" s="10">
        <f>'4. IPA PPs (WP-BL)'!L102</f>
        <v>0</v>
      </c>
      <c r="O44" s="6">
        <v>0</v>
      </c>
    </row>
    <row r="45" spans="1:15" ht="15" customHeight="1" x14ac:dyDescent="0.2">
      <c r="A45" s="16" t="s">
        <v>62</v>
      </c>
      <c r="B45" s="35" t="str">
        <f>'4. IPA PPs (WP-BL)'!B106:C106</f>
        <v>(Acronym)</v>
      </c>
      <c r="C45" s="36"/>
      <c r="D45" s="11">
        <f t="shared" si="0"/>
        <v>0</v>
      </c>
      <c r="E45" s="18">
        <v>0</v>
      </c>
      <c r="F45" s="11">
        <f t="shared" si="1"/>
        <v>0</v>
      </c>
      <c r="G45" s="18">
        <v>85</v>
      </c>
      <c r="H45" s="11">
        <f t="shared" si="2"/>
        <v>0</v>
      </c>
      <c r="I45" s="17">
        <v>0</v>
      </c>
      <c r="J45" s="11">
        <f t="shared" si="3"/>
        <v>0</v>
      </c>
      <c r="K45" s="17">
        <v>0</v>
      </c>
      <c r="L45" s="11">
        <f t="shared" si="4"/>
        <v>0</v>
      </c>
      <c r="M45" s="17">
        <v>0</v>
      </c>
      <c r="N45" s="10">
        <f>'4. IPA PPs (WP-BL)'!L114</f>
        <v>0</v>
      </c>
      <c r="O45" s="6">
        <v>0</v>
      </c>
    </row>
    <row r="46" spans="1:15" ht="15" customHeight="1" x14ac:dyDescent="0.2">
      <c r="A46" s="16" t="s">
        <v>63</v>
      </c>
      <c r="B46" s="35" t="str">
        <f>'4. IPA PPs (WP-BL)'!B118:C118</f>
        <v>(Acronym)</v>
      </c>
      <c r="C46" s="36"/>
      <c r="D46" s="11">
        <f t="shared" si="0"/>
        <v>0</v>
      </c>
      <c r="E46" s="18">
        <v>0</v>
      </c>
      <c r="F46" s="11">
        <f t="shared" si="1"/>
        <v>0</v>
      </c>
      <c r="G46" s="18">
        <v>85</v>
      </c>
      <c r="H46" s="11">
        <f t="shared" si="2"/>
        <v>0</v>
      </c>
      <c r="I46" s="17">
        <v>0</v>
      </c>
      <c r="J46" s="11">
        <f t="shared" si="3"/>
        <v>0</v>
      </c>
      <c r="K46" s="17">
        <v>0</v>
      </c>
      <c r="L46" s="11">
        <f t="shared" si="4"/>
        <v>0</v>
      </c>
      <c r="M46" s="17">
        <v>0</v>
      </c>
      <c r="N46" s="10">
        <f>'4. IPA PPs (WP-BL)'!L126</f>
        <v>0</v>
      </c>
      <c r="O46" s="6">
        <v>0</v>
      </c>
    </row>
    <row r="47" spans="1:15" ht="15" customHeight="1" x14ac:dyDescent="0.2">
      <c r="A47" s="16" t="s">
        <v>64</v>
      </c>
      <c r="B47" s="35" t="str">
        <f>'4. IPA PPs (WP-BL)'!B130:C130</f>
        <v>(Acronym)</v>
      </c>
      <c r="C47" s="36"/>
      <c r="D47" s="11">
        <f t="shared" si="0"/>
        <v>0</v>
      </c>
      <c r="E47" s="18">
        <v>0</v>
      </c>
      <c r="F47" s="11">
        <f t="shared" si="1"/>
        <v>0</v>
      </c>
      <c r="G47" s="18">
        <v>85</v>
      </c>
      <c r="H47" s="11">
        <f t="shared" si="2"/>
        <v>0</v>
      </c>
      <c r="I47" s="17">
        <v>0</v>
      </c>
      <c r="J47" s="11">
        <f t="shared" si="3"/>
        <v>0</v>
      </c>
      <c r="K47" s="17">
        <v>0</v>
      </c>
      <c r="L47" s="11">
        <f t="shared" si="4"/>
        <v>0</v>
      </c>
      <c r="M47" s="17">
        <v>0</v>
      </c>
      <c r="N47" s="10">
        <f>'4. IPA PPs (WP-BL)'!L138</f>
        <v>0</v>
      </c>
      <c r="O47" s="6">
        <v>0</v>
      </c>
    </row>
    <row r="48" spans="1:15" ht="14.25" customHeight="1" x14ac:dyDescent="0.2">
      <c r="A48" s="46" t="s">
        <v>10</v>
      </c>
      <c r="B48" s="46"/>
      <c r="C48" s="46"/>
      <c r="D48" s="10">
        <f>SUM(D12:D47)</f>
        <v>0</v>
      </c>
      <c r="F48" s="10">
        <f t="shared" ref="F48:N48" si="5">SUM(F12:F47)</f>
        <v>0</v>
      </c>
      <c r="H48" s="10">
        <f t="shared" si="5"/>
        <v>0</v>
      </c>
      <c r="J48" s="10">
        <f t="shared" si="5"/>
        <v>0</v>
      </c>
      <c r="L48" s="10">
        <f t="shared" si="5"/>
        <v>0</v>
      </c>
      <c r="N48" s="10">
        <f t="shared" si="5"/>
        <v>0</v>
      </c>
      <c r="O48" s="10">
        <f>SUM(O12:O47)</f>
        <v>0</v>
      </c>
    </row>
  </sheetData>
  <sheetProtection password="F614" sheet="1" objects="1" scenarios="1" selectLockedCells="1"/>
  <dataConsolidate/>
  <mergeCells count="44">
    <mergeCell ref="A8:O8"/>
    <mergeCell ref="A48:C48"/>
    <mergeCell ref="B12:C12"/>
    <mergeCell ref="B13:C13"/>
    <mergeCell ref="B14:C14"/>
    <mergeCell ref="B15:C15"/>
    <mergeCell ref="B23:C23"/>
    <mergeCell ref="B27:C27"/>
    <mergeCell ref="B16:C16"/>
    <mergeCell ref="B32:C32"/>
    <mergeCell ref="B33:C33"/>
    <mergeCell ref="B20:C20"/>
    <mergeCell ref="B21:C21"/>
    <mergeCell ref="B22:C22"/>
    <mergeCell ref="B24:C24"/>
    <mergeCell ref="B25:C25"/>
    <mergeCell ref="B26:C26"/>
    <mergeCell ref="H10:I10"/>
    <mergeCell ref="B17:C17"/>
    <mergeCell ref="B18:C18"/>
    <mergeCell ref="B19:C19"/>
    <mergeCell ref="J10:K10"/>
    <mergeCell ref="L10:M10"/>
    <mergeCell ref="B46:C46"/>
    <mergeCell ref="B47:C47"/>
    <mergeCell ref="A10:C11"/>
    <mergeCell ref="D10:E10"/>
    <mergeCell ref="F10:G1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</mergeCells>
  <conditionalFormatting sqref="I12 K12 M12">
    <cfRule type="expression" dxfId="114" priority="38">
      <formula>AND($N$12&lt;&gt;0,($I$12+$K$12+$M$12)&lt;&gt;15)</formula>
    </cfRule>
  </conditionalFormatting>
  <conditionalFormatting sqref="I13 K13 M13">
    <cfRule type="expression" dxfId="113" priority="37">
      <formula>AND($N$13&lt;&gt;0,($I$13+$K$13+$M$13)&lt;&gt;15)</formula>
    </cfRule>
  </conditionalFormatting>
  <conditionalFormatting sqref="I14 K14 M14">
    <cfRule type="expression" dxfId="112" priority="35">
      <formula>AND($N$14&lt;&gt;0,($I$14+$K$14+$M$14)&lt;&gt;15)</formula>
    </cfRule>
  </conditionalFormatting>
  <conditionalFormatting sqref="I15 K15 M15">
    <cfRule type="expression" dxfId="111" priority="33">
      <formula>AND($N$15&lt;&gt;0,($I$15+$K$15+$M$15)&lt;&gt;15)</formula>
    </cfRule>
  </conditionalFormatting>
  <conditionalFormatting sqref="I16 K16 M16">
    <cfRule type="expression" dxfId="110" priority="32">
      <formula>AND($N$16&lt;&gt;0,($I$16+$K$16+$M$16)&lt;&gt;15)</formula>
    </cfRule>
  </conditionalFormatting>
  <conditionalFormatting sqref="I17 K17 M17">
    <cfRule type="expression" dxfId="109" priority="31">
      <formula>AND($N$17&lt;&gt;0,($I$17+$K$17+$M$17)&lt;&gt;15)</formula>
    </cfRule>
  </conditionalFormatting>
  <conditionalFormatting sqref="I18 K18 M18">
    <cfRule type="expression" dxfId="108" priority="30">
      <formula>AND($N$18&lt;&gt;0,($I$18+$K$18+$M$18)&lt;&gt;15)</formula>
    </cfRule>
  </conditionalFormatting>
  <conditionalFormatting sqref="I19 K19 M19">
    <cfRule type="expression" dxfId="107" priority="29">
      <formula>AND($N$19&lt;&gt;0,($I$19+$K$19+$M$19)&lt;&gt;15)</formula>
    </cfRule>
  </conditionalFormatting>
  <conditionalFormatting sqref="I20 K20 M20">
    <cfRule type="expression" dxfId="106" priority="28">
      <formula>AND($N$20&lt;&gt;0,($I$20+$K$20+$M$20)&lt;&gt;15)</formula>
    </cfRule>
  </conditionalFormatting>
  <conditionalFormatting sqref="I21 K21 M21">
    <cfRule type="expression" dxfId="105" priority="27">
      <formula>AND($N$21&lt;&gt;0,($I$21+$K$21+$M$21)&lt;&gt;15)</formula>
    </cfRule>
  </conditionalFormatting>
  <conditionalFormatting sqref="I22 K22 M22">
    <cfRule type="expression" dxfId="104" priority="26">
      <formula>AND($N$22&lt;&gt;0,($I$22+$K$22+$M$22)&lt;&gt;15)</formula>
    </cfRule>
  </conditionalFormatting>
  <conditionalFormatting sqref="I23 K23 M23">
    <cfRule type="expression" dxfId="103" priority="25">
      <formula>AND($N$23&lt;&gt;0,($I$23+$K$23+$M$23)&lt;&gt;15)</formula>
    </cfRule>
  </conditionalFormatting>
  <conditionalFormatting sqref="I24 K24 M24">
    <cfRule type="expression" dxfId="102" priority="24">
      <formula>AND($N$24&lt;&gt;0,($I$24+$K$24+$M$24)&lt;&gt;15)</formula>
    </cfRule>
  </conditionalFormatting>
  <conditionalFormatting sqref="I25 K25 M25">
    <cfRule type="expression" dxfId="101" priority="23">
      <formula>AND($N$25&lt;&gt;0,($I$25+$K$25+$M$25)&lt;&gt;15)</formula>
    </cfRule>
  </conditionalFormatting>
  <conditionalFormatting sqref="I26 K26 M26">
    <cfRule type="expression" dxfId="100" priority="22">
      <formula>AND($N$26&lt;&gt;0,($I$26+$K$26+$M$26)&lt;&gt;15)</formula>
    </cfRule>
  </conditionalFormatting>
  <conditionalFormatting sqref="I27 K27 M27">
    <cfRule type="expression" dxfId="99" priority="21">
      <formula>AND($N$27&lt;&gt;0,($I$27+$K$27+$M$27)&lt;&gt;15)</formula>
    </cfRule>
  </conditionalFormatting>
  <conditionalFormatting sqref="I28 K28 M28">
    <cfRule type="expression" dxfId="98" priority="20">
      <formula>AND($N$28&lt;&gt;0,($I$28+$K$28+$M$28)&lt;&gt;15)</formula>
    </cfRule>
  </conditionalFormatting>
  <conditionalFormatting sqref="I29 K29 M29">
    <cfRule type="expression" dxfId="97" priority="19">
      <formula>AND($N$29&lt;&gt;0,($I$29+$K$29+$M$29)&lt;&gt;15)</formula>
    </cfRule>
  </conditionalFormatting>
  <conditionalFormatting sqref="I30 K30 M30">
    <cfRule type="expression" dxfId="96" priority="18">
      <formula>AND($N$30&lt;&gt;0,($I$30+$K$30+$M$30)&lt;&gt;15)</formula>
    </cfRule>
  </conditionalFormatting>
  <conditionalFormatting sqref="I31 K31 M31">
    <cfRule type="expression" dxfId="95" priority="17">
      <formula>AND($N$31&lt;&gt;0,($I$31+$K$31+$M$31)&lt;&gt;15)</formula>
    </cfRule>
  </conditionalFormatting>
  <conditionalFormatting sqref="I32 K32 M32">
    <cfRule type="expression" dxfId="94" priority="16">
      <formula>AND($N$32&lt;&gt;0,($I$32+$K$32+$M$32)&lt;&gt;15)</formula>
    </cfRule>
  </conditionalFormatting>
  <conditionalFormatting sqref="I33 K33 M33">
    <cfRule type="expression" dxfId="93" priority="15">
      <formula>AND($N$33&lt;&gt;0,($I$33+$K$33+$M$33)&lt;&gt;15)</formula>
    </cfRule>
  </conditionalFormatting>
  <conditionalFormatting sqref="I34 K34 M34">
    <cfRule type="expression" dxfId="92" priority="14">
      <formula>AND($N$34&lt;&gt;0,($I$34+$K$34+$M$34)&lt;&gt;15)</formula>
    </cfRule>
  </conditionalFormatting>
  <conditionalFormatting sqref="I35 K35 M35">
    <cfRule type="expression" dxfId="91" priority="13">
      <formula>AND($N$35&lt;&gt;0,($I$35+$K$35+$M$35)&lt;&gt;15)</formula>
    </cfRule>
  </conditionalFormatting>
  <conditionalFormatting sqref="I36 K36 M36">
    <cfRule type="expression" dxfId="90" priority="12">
      <formula>AND($N$36&lt;&gt;0,($I$36+$K$36+$M$36)&lt;&gt;15)</formula>
    </cfRule>
  </conditionalFormatting>
  <conditionalFormatting sqref="I37 K37 M37">
    <cfRule type="expression" dxfId="89" priority="11">
      <formula>AND($N$37&lt;&gt;0,($I$37+$K$37+$M$37)&lt;&gt;15)</formula>
    </cfRule>
  </conditionalFormatting>
  <conditionalFormatting sqref="I38 K38 M38">
    <cfRule type="expression" dxfId="88" priority="10">
      <formula>AND($N$38&lt;&gt;0,($I$38+$K$38+$M$38)&lt;&gt;15)</formula>
    </cfRule>
  </conditionalFormatting>
  <conditionalFormatting sqref="I39 K39 M39">
    <cfRule type="expression" dxfId="87" priority="9">
      <formula>AND($N$39&lt;&gt;0,($I$39+$K$39+$M$39)&lt;&gt;15)</formula>
    </cfRule>
  </conditionalFormatting>
  <conditionalFormatting sqref="I40 K40 M40">
    <cfRule type="expression" dxfId="86" priority="8">
      <formula>AND($N$40&lt;&gt;0,($I$40+$K$40+$M$40)&lt;&gt;15)</formula>
    </cfRule>
  </conditionalFormatting>
  <conditionalFormatting sqref="I41 K41 M41">
    <cfRule type="expression" dxfId="85" priority="7">
      <formula>AND($N$41&lt;&gt;0,($I$41+$K$41+$M$41)&lt;&gt;15)</formula>
    </cfRule>
  </conditionalFormatting>
  <conditionalFormatting sqref="I42 K42 M42">
    <cfRule type="expression" dxfId="84" priority="6">
      <formula>AND($N$42&lt;&gt;0,($I$42+$K$42+$M$42)&lt;&gt;15)</formula>
    </cfRule>
  </conditionalFormatting>
  <conditionalFormatting sqref="I43 K43 M43">
    <cfRule type="expression" dxfId="83" priority="5">
      <formula>AND($N$43&lt;&gt;0,($I$43+$K$43+$M$43)&lt;&gt;15)</formula>
    </cfRule>
  </conditionalFormatting>
  <conditionalFormatting sqref="I44 K44 M44">
    <cfRule type="expression" dxfId="82" priority="4">
      <formula>AND($N$44&lt;&gt;0,($I$44+$K$44+$M$44)&lt;&gt;15)</formula>
    </cfRule>
  </conditionalFormatting>
  <conditionalFormatting sqref="I45 K45 M45">
    <cfRule type="expression" dxfId="81" priority="3">
      <formula>AND($N$45&lt;&gt;0,($I$45+$K$45+$M$45)&lt;&gt;15)</formula>
    </cfRule>
  </conditionalFormatting>
  <conditionalFormatting sqref="I46 K46 M46">
    <cfRule type="expression" dxfId="80" priority="2">
      <formula>AND($N$46&lt;&gt;0,($I$46+$K$46+$M$46)&lt;&gt;15)</formula>
    </cfRule>
  </conditionalFormatting>
  <conditionalFormatting sqref="I47 K47 M47">
    <cfRule type="expression" dxfId="79" priority="1">
      <formula>AND($N$47&lt;&gt;0,($I$47+$K$47+$M$47)&lt;&gt;15)</formula>
    </cfRule>
  </conditionalFormatting>
  <dataValidations count="2">
    <dataValidation type="decimal" showErrorMessage="1" error="Only the international format (#,###.##) is allowed_x000a_The inserted amount shall be between 0.00 € and 9,999,999.99 €_x000a_" sqref="O12:O48 D12:H47 J12:J47 L12:L47">
      <formula1>0</formula1>
      <formula2>9999999.99</formula2>
    </dataValidation>
    <dataValidation type="decimal" showErrorMessage="1" error="Only the international format (##.##) is allowed_x000a_The inserted percentage shall be between 0.00 % and 15.00 %_x000a_" sqref="I12:I47 K12:K47 M12:M47">
      <formula1>0</formula1>
      <formula2>15</formula2>
    </dataValidation>
  </dataValidations>
  <pageMargins left="0.25" right="0.25" top="0.75" bottom="0.75" header="0.3" footer="0.3"/>
  <pageSetup paperSize="8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showGridLines="0" zoomScaleNormal="100" workbookViewId="0">
      <selection activeCell="B22" sqref="B22:C22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4" width="11.140625" style="1" bestFit="1" customWidth="1"/>
    <col min="5" max="11" width="14.28515625" style="1" bestFit="1" customWidth="1"/>
    <col min="12" max="12" width="15.5703125" style="1" bestFit="1" customWidth="1"/>
    <col min="13" max="13" width="10.28515625" style="1" bestFit="1" customWidth="1"/>
    <col min="14" max="16384" width="9.140625" style="1"/>
  </cols>
  <sheetData>
    <row r="1" spans="1:13" x14ac:dyDescent="0.2">
      <c r="A1" s="7">
        <v>0</v>
      </c>
    </row>
    <row r="2" spans="1:13" x14ac:dyDescent="0.2">
      <c r="A2" s="7">
        <v>17500</v>
      </c>
    </row>
    <row r="3" spans="1:13" x14ac:dyDescent="0.2">
      <c r="A3" s="8" t="s">
        <v>19</v>
      </c>
    </row>
    <row r="4" spans="1:13" x14ac:dyDescent="0.2">
      <c r="A4" s="8" t="s">
        <v>20</v>
      </c>
    </row>
    <row r="5" spans="1:13" x14ac:dyDescent="0.2">
      <c r="A5" s="33">
        <v>0</v>
      </c>
    </row>
    <row r="6" spans="1:13" x14ac:dyDescent="0.2">
      <c r="A6" s="33">
        <v>0.15</v>
      </c>
    </row>
    <row r="8" spans="1:13" ht="18" x14ac:dyDescent="0.25">
      <c r="A8" s="49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10" spans="1:13" ht="14.25" customHeight="1" x14ac:dyDescent="0.2">
      <c r="A10" s="37" t="s">
        <v>52</v>
      </c>
      <c r="B10" s="62"/>
      <c r="C10" s="38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37" t="s">
        <v>10</v>
      </c>
      <c r="M10" s="38"/>
    </row>
    <row r="11" spans="1:13" ht="14.25" customHeight="1" x14ac:dyDescent="0.2">
      <c r="A11" s="55" t="s">
        <v>11</v>
      </c>
      <c r="B11" s="56"/>
      <c r="C11" s="57"/>
      <c r="D11" s="11">
        <f>D23</f>
        <v>0</v>
      </c>
      <c r="E11" s="9"/>
      <c r="F11" s="9"/>
      <c r="G11" s="9"/>
      <c r="H11" s="9"/>
      <c r="I11" s="9"/>
      <c r="J11" s="9"/>
      <c r="K11" s="9"/>
      <c r="L11" s="10">
        <f>D11</f>
        <v>0</v>
      </c>
      <c r="M11" s="20">
        <f>IF($L$18=0,0,L11/$L$18)</f>
        <v>0</v>
      </c>
    </row>
    <row r="12" spans="1:13" x14ac:dyDescent="0.2">
      <c r="A12" s="55" t="s">
        <v>14</v>
      </c>
      <c r="B12" s="56"/>
      <c r="C12" s="57"/>
      <c r="D12" s="9"/>
      <c r="E12" s="11">
        <f>E24+E36+E48+E60+E72+E84+E96+E108+E120+E132+E144+E156+E168+E180+E192+E204+E216+E228+E240+E252+E264+E276+E288+E300+E312+E324</f>
        <v>0</v>
      </c>
      <c r="F12" s="11">
        <f t="shared" ref="F12:K12" si="0">F24+F36+F48+F60+F72+F84+F96+F108+F120+F132+F144+F156+F168+F180+F192+F204+F216+F228+F240+F252+F264+F276+F288+F300+F312+F324</f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0">
        <f t="shared" ref="L12:L17" si="1">SUM(E12:K12)</f>
        <v>0</v>
      </c>
      <c r="M12" s="20">
        <f t="shared" ref="M12:M17" si="2">IF($L$18=0,0,L12/$L$18)</f>
        <v>0</v>
      </c>
    </row>
    <row r="13" spans="1:13" ht="15" customHeight="1" x14ac:dyDescent="0.2">
      <c r="A13" s="55" t="s">
        <v>15</v>
      </c>
      <c r="B13" s="56"/>
      <c r="C13" s="57"/>
      <c r="D13" s="9"/>
      <c r="E13" s="11">
        <f t="shared" ref="E13:K13" si="3">E25+E37+E49+E61+E73+E85+E97+E109+E121+E133+E145+E157+E169+E181+E193+E205+E217+E229+E241+E253+E265+E277+E289+E301+E313+E325</f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0">
        <f t="shared" si="1"/>
        <v>0</v>
      </c>
      <c r="M13" s="20">
        <f t="shared" si="2"/>
        <v>0</v>
      </c>
    </row>
    <row r="14" spans="1:13" ht="14.25" customHeight="1" x14ac:dyDescent="0.2">
      <c r="A14" s="55" t="s">
        <v>16</v>
      </c>
      <c r="B14" s="56"/>
      <c r="C14" s="57"/>
      <c r="D14" s="9"/>
      <c r="E14" s="11">
        <f t="shared" ref="E14:K14" si="4">E26+E38+E50+E62+E74+E86+E98+E110+E122+E134+E146+E158+E170+E182+E194+E206+E218+E230+E242+E254+E266+E278+E290+E302+E314+E326</f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0">
        <f t="shared" si="1"/>
        <v>0</v>
      </c>
      <c r="M14" s="20">
        <f t="shared" si="2"/>
        <v>0</v>
      </c>
    </row>
    <row r="15" spans="1:13" ht="14.25" customHeight="1" x14ac:dyDescent="0.2">
      <c r="A15" s="55" t="s">
        <v>17</v>
      </c>
      <c r="B15" s="56"/>
      <c r="C15" s="57"/>
      <c r="D15" s="9"/>
      <c r="E15" s="11">
        <f t="shared" ref="E15:K15" si="5">E27+E39+E51+E63+E75+E87+E99+E111+E123+E135+E147+E159+E171+E183+E195+E207+E219+E231+E243+E255+E267+E279+E291+E303+E315+E327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0">
        <f t="shared" si="1"/>
        <v>0</v>
      </c>
      <c r="M15" s="20">
        <f t="shared" si="2"/>
        <v>0</v>
      </c>
    </row>
    <row r="16" spans="1:13" ht="14.25" customHeight="1" x14ac:dyDescent="0.2">
      <c r="A16" s="55" t="s">
        <v>18</v>
      </c>
      <c r="B16" s="56"/>
      <c r="C16" s="57"/>
      <c r="D16" s="9"/>
      <c r="E16" s="11">
        <f t="shared" ref="E16:K16" si="6">E28+E40+E52+E64+E76+E88+E100+E112+E124+E136+E148+E160+E172+E184+E196+E208+E220+E232+E244+E256+E268+E280+E292+E304+E316+E328</f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0">
        <f t="shared" si="1"/>
        <v>0</v>
      </c>
      <c r="M16" s="20">
        <f t="shared" si="2"/>
        <v>0</v>
      </c>
    </row>
    <row r="17" spans="1:13" ht="14.25" customHeight="1" x14ac:dyDescent="0.2">
      <c r="A17" s="55" t="s">
        <v>12</v>
      </c>
      <c r="B17" s="56"/>
      <c r="C17" s="57"/>
      <c r="D17" s="9"/>
      <c r="E17" s="11">
        <f t="shared" ref="E17:K17" si="7">E29+E41+E53+E65+E77+E89+E101+E113+E125+E137+E149+E161+E173+E185+E197+E209+E221+E233+E245+E257+E269+E281+E293+E305+E317+E329</f>
        <v>0</v>
      </c>
      <c r="F17" s="11">
        <f t="shared" si="7"/>
        <v>0</v>
      </c>
      <c r="G17" s="11">
        <f t="shared" si="7"/>
        <v>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11">
        <f t="shared" si="7"/>
        <v>0</v>
      </c>
      <c r="L17" s="10">
        <f t="shared" si="1"/>
        <v>0</v>
      </c>
      <c r="M17" s="20">
        <f t="shared" si="2"/>
        <v>0</v>
      </c>
    </row>
    <row r="18" spans="1:13" ht="14.25" customHeight="1" x14ac:dyDescent="0.2">
      <c r="A18" s="39" t="s">
        <v>10</v>
      </c>
      <c r="B18" s="40"/>
      <c r="C18" s="41"/>
      <c r="D18" s="10">
        <f>D11</f>
        <v>0</v>
      </c>
      <c r="E18" s="10">
        <f>SUM(E12:E17)</f>
        <v>0</v>
      </c>
      <c r="F18" s="10">
        <f t="shared" ref="F18:K18" si="8">SUM(F12:F17)</f>
        <v>0</v>
      </c>
      <c r="G18" s="10">
        <f t="shared" si="8"/>
        <v>0</v>
      </c>
      <c r="H18" s="10">
        <f t="shared" si="8"/>
        <v>0</v>
      </c>
      <c r="I18" s="10">
        <f t="shared" si="8"/>
        <v>0</v>
      </c>
      <c r="J18" s="10">
        <f t="shared" si="8"/>
        <v>0</v>
      </c>
      <c r="K18" s="10">
        <f t="shared" si="8"/>
        <v>0</v>
      </c>
      <c r="L18" s="58">
        <f>SUM(L11:L17)</f>
        <v>0</v>
      </c>
      <c r="M18" s="59"/>
    </row>
    <row r="19" spans="1:13" ht="14.25" customHeight="1" x14ac:dyDescent="0.2">
      <c r="A19" s="42"/>
      <c r="B19" s="43"/>
      <c r="C19" s="44"/>
      <c r="D19" s="20">
        <f>IF($L$18=0,0,D18/$L$18)</f>
        <v>0</v>
      </c>
      <c r="E19" s="20">
        <f t="shared" ref="E19:K19" si="9">IF($L$18=0,0,E18/$L$18)</f>
        <v>0</v>
      </c>
      <c r="F19" s="20">
        <f t="shared" si="9"/>
        <v>0</v>
      </c>
      <c r="G19" s="20">
        <f t="shared" si="9"/>
        <v>0</v>
      </c>
      <c r="H19" s="20">
        <f t="shared" si="9"/>
        <v>0</v>
      </c>
      <c r="I19" s="20">
        <f t="shared" si="9"/>
        <v>0</v>
      </c>
      <c r="J19" s="20">
        <f t="shared" si="9"/>
        <v>0</v>
      </c>
      <c r="K19" s="20">
        <f t="shared" si="9"/>
        <v>0</v>
      </c>
      <c r="L19" s="60"/>
      <c r="M19" s="61"/>
    </row>
    <row r="22" spans="1:13" x14ac:dyDescent="0.2">
      <c r="A22" s="15" t="s">
        <v>0</v>
      </c>
      <c r="B22" s="63" t="s">
        <v>1</v>
      </c>
      <c r="C22" s="64"/>
      <c r="D22" s="15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8</v>
      </c>
      <c r="K22" s="15" t="s">
        <v>9</v>
      </c>
      <c r="L22" s="53" t="s">
        <v>10</v>
      </c>
      <c r="M22" s="54"/>
    </row>
    <row r="23" spans="1:13" x14ac:dyDescent="0.2">
      <c r="A23" s="50" t="s">
        <v>11</v>
      </c>
      <c r="B23" s="51"/>
      <c r="C23" s="52"/>
      <c r="D23" s="6">
        <v>0</v>
      </c>
      <c r="E23" s="2"/>
      <c r="F23" s="2"/>
      <c r="G23" s="2"/>
      <c r="H23" s="2"/>
      <c r="I23" s="2"/>
      <c r="J23" s="2"/>
      <c r="K23" s="2"/>
      <c r="L23" s="3">
        <f>D23</f>
        <v>0</v>
      </c>
      <c r="M23" s="21">
        <f>IF($L$30=0,0,L23/$L$30)</f>
        <v>0</v>
      </c>
    </row>
    <row r="24" spans="1:13" x14ac:dyDescent="0.2">
      <c r="A24" s="50" t="s">
        <v>14</v>
      </c>
      <c r="B24" s="52"/>
      <c r="C24" s="5" t="s">
        <v>19</v>
      </c>
      <c r="D24" s="2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">
        <f t="shared" ref="L24:L29" si="10">SUM(E24:K24)</f>
        <v>0</v>
      </c>
      <c r="M24" s="21">
        <f t="shared" ref="M24:M29" si="11">IF($L$30=0,0,L24/$L$30)</f>
        <v>0</v>
      </c>
    </row>
    <row r="25" spans="1:13" ht="14.25" customHeight="1" x14ac:dyDescent="0.2">
      <c r="A25" s="47" t="s">
        <v>15</v>
      </c>
      <c r="B25" s="48"/>
      <c r="C25" s="34">
        <v>0</v>
      </c>
      <c r="D25" s="2"/>
      <c r="E25" s="23">
        <f>IF($C25=15%,E24*0.15,0)</f>
        <v>0</v>
      </c>
      <c r="F25" s="23">
        <f t="shared" ref="F25:K25" si="12">IF($C25=15%,F24*0.15,0)</f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3">
        <f t="shared" si="10"/>
        <v>0</v>
      </c>
      <c r="M25" s="21">
        <f>IF($L$30=0,0,L25/$L$30)</f>
        <v>0</v>
      </c>
    </row>
    <row r="26" spans="1:13" x14ac:dyDescent="0.2">
      <c r="A26" s="50" t="s">
        <v>16</v>
      </c>
      <c r="B26" s="51"/>
      <c r="C26" s="52"/>
      <c r="D26" s="2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3">
        <f t="shared" si="10"/>
        <v>0</v>
      </c>
      <c r="M26" s="21">
        <f t="shared" si="11"/>
        <v>0</v>
      </c>
    </row>
    <row r="27" spans="1:13" x14ac:dyDescent="0.2">
      <c r="A27" s="50" t="s">
        <v>17</v>
      </c>
      <c r="B27" s="51"/>
      <c r="C27" s="52"/>
      <c r="D27" s="2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3">
        <f t="shared" si="10"/>
        <v>0</v>
      </c>
      <c r="M27" s="21">
        <f t="shared" si="11"/>
        <v>0</v>
      </c>
    </row>
    <row r="28" spans="1:13" x14ac:dyDescent="0.2">
      <c r="A28" s="50" t="s">
        <v>18</v>
      </c>
      <c r="B28" s="51"/>
      <c r="C28" s="52"/>
      <c r="D28" s="2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3">
        <f t="shared" si="10"/>
        <v>0</v>
      </c>
      <c r="M28" s="21">
        <f t="shared" si="11"/>
        <v>0</v>
      </c>
    </row>
    <row r="29" spans="1:13" x14ac:dyDescent="0.2">
      <c r="A29" s="50" t="s">
        <v>12</v>
      </c>
      <c r="B29" s="51"/>
      <c r="C29" s="52"/>
      <c r="D29" s="2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3">
        <f t="shared" si="10"/>
        <v>0</v>
      </c>
      <c r="M29" s="21">
        <f t="shared" si="11"/>
        <v>0</v>
      </c>
    </row>
    <row r="30" spans="1:13" x14ac:dyDescent="0.2">
      <c r="A30" s="69" t="s">
        <v>10</v>
      </c>
      <c r="B30" s="70"/>
      <c r="C30" s="71"/>
      <c r="D30" s="3">
        <f>D23</f>
        <v>0</v>
      </c>
      <c r="E30" s="3">
        <f>SUM(E24:E29)</f>
        <v>0</v>
      </c>
      <c r="F30" s="3">
        <f t="shared" ref="F30:K30" si="13">SUM(F24:F29)</f>
        <v>0</v>
      </c>
      <c r="G30" s="3">
        <f t="shared" si="13"/>
        <v>0</v>
      </c>
      <c r="H30" s="3">
        <f t="shared" si="13"/>
        <v>0</v>
      </c>
      <c r="I30" s="3">
        <f t="shared" si="13"/>
        <v>0</v>
      </c>
      <c r="J30" s="3">
        <f t="shared" si="13"/>
        <v>0</v>
      </c>
      <c r="K30" s="3">
        <f t="shared" si="13"/>
        <v>0</v>
      </c>
      <c r="L30" s="65">
        <f>SUM(L23:L29)</f>
        <v>0</v>
      </c>
      <c r="M30" s="66"/>
    </row>
    <row r="31" spans="1:13" x14ac:dyDescent="0.2">
      <c r="A31" s="72"/>
      <c r="B31" s="73"/>
      <c r="C31" s="74"/>
      <c r="D31" s="21">
        <f>IF($L$30=0,0,D30/$L$30)</f>
        <v>0</v>
      </c>
      <c r="E31" s="21">
        <f>IF($L$30=0,0,E30/$L$30)</f>
        <v>0</v>
      </c>
      <c r="F31" s="21">
        <f>IF($L$30=0,0,F30/$L$30)</f>
        <v>0</v>
      </c>
      <c r="G31" s="21">
        <f>IF($L$30=0,0,G30/$L$30)</f>
        <v>0</v>
      </c>
      <c r="H31" s="21">
        <f>IF($L$30=0,0,H30/$L$30)</f>
        <v>0</v>
      </c>
      <c r="I31" s="21">
        <f t="shared" ref="I31" si="14">IF($L$30=0,0,I30/$L$30)</f>
        <v>0</v>
      </c>
      <c r="J31" s="21">
        <f>IF($L$30=0,0,J30/$L$30)</f>
        <v>0</v>
      </c>
      <c r="K31" s="21">
        <f>IF($L$30=0,0,K30/$L$30)</f>
        <v>0</v>
      </c>
      <c r="L31" s="67"/>
      <c r="M31" s="68"/>
    </row>
    <row r="34" spans="1:13" x14ac:dyDescent="0.2">
      <c r="A34" s="15" t="s">
        <v>28</v>
      </c>
      <c r="B34" s="63" t="s">
        <v>1</v>
      </c>
      <c r="C34" s="64"/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53" t="s">
        <v>10</v>
      </c>
      <c r="M34" s="54"/>
    </row>
    <row r="35" spans="1:13" x14ac:dyDescent="0.2">
      <c r="A35" s="50" t="s">
        <v>11</v>
      </c>
      <c r="B35" s="51"/>
      <c r="C35" s="52"/>
      <c r="D35" s="2"/>
      <c r="E35" s="2"/>
      <c r="F35" s="2"/>
      <c r="G35" s="2"/>
      <c r="H35" s="2"/>
      <c r="I35" s="2"/>
      <c r="J35" s="2"/>
      <c r="K35" s="2"/>
      <c r="L35" s="75"/>
      <c r="M35" s="76"/>
    </row>
    <row r="36" spans="1:13" x14ac:dyDescent="0.2">
      <c r="A36" s="50" t="s">
        <v>14</v>
      </c>
      <c r="B36" s="52"/>
      <c r="C36" s="5" t="s">
        <v>19</v>
      </c>
      <c r="D36" s="2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">
        <f t="shared" ref="L36:L41" si="15">SUM(E36:K36)</f>
        <v>0</v>
      </c>
      <c r="M36" s="21">
        <f>IF($L$42=0,0,L36/$L$42)</f>
        <v>0</v>
      </c>
    </row>
    <row r="37" spans="1:13" ht="14.25" customHeight="1" x14ac:dyDescent="0.2">
      <c r="A37" s="47" t="s">
        <v>15</v>
      </c>
      <c r="B37" s="48"/>
      <c r="C37" s="34">
        <v>0</v>
      </c>
      <c r="D37" s="2"/>
      <c r="E37" s="23">
        <f>IF($C37=15%,E36*0.15,0)</f>
        <v>0</v>
      </c>
      <c r="F37" s="23">
        <f t="shared" ref="F37" si="16">IF($C37=15%,F36*0.15,0)</f>
        <v>0</v>
      </c>
      <c r="G37" s="23">
        <f t="shared" ref="G37" si="17">IF($C37=15%,G36*0.15,0)</f>
        <v>0</v>
      </c>
      <c r="H37" s="23">
        <f t="shared" ref="H37" si="18">IF($C37=15%,H36*0.15,0)</f>
        <v>0</v>
      </c>
      <c r="I37" s="23">
        <f t="shared" ref="I37" si="19">IF($C37=15%,I36*0.15,0)</f>
        <v>0</v>
      </c>
      <c r="J37" s="23">
        <f t="shared" ref="J37" si="20">IF($C37=15%,J36*0.15,0)</f>
        <v>0</v>
      </c>
      <c r="K37" s="23">
        <f t="shared" ref="K37" si="21">IF($C37=15%,K36*0.15,0)</f>
        <v>0</v>
      </c>
      <c r="L37" s="3">
        <f t="shared" si="15"/>
        <v>0</v>
      </c>
      <c r="M37" s="21">
        <f t="shared" ref="M37:M41" si="22">IF($L$42=0,0,L37/$L$42)</f>
        <v>0</v>
      </c>
    </row>
    <row r="38" spans="1:13" x14ac:dyDescent="0.2">
      <c r="A38" s="50" t="s">
        <v>16</v>
      </c>
      <c r="B38" s="51"/>
      <c r="C38" s="52"/>
      <c r="D38" s="2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3">
        <f t="shared" si="15"/>
        <v>0</v>
      </c>
      <c r="M38" s="21">
        <f t="shared" si="22"/>
        <v>0</v>
      </c>
    </row>
    <row r="39" spans="1:13" x14ac:dyDescent="0.2">
      <c r="A39" s="50" t="s">
        <v>17</v>
      </c>
      <c r="B39" s="51"/>
      <c r="C39" s="52"/>
      <c r="D39" s="2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3">
        <f t="shared" si="15"/>
        <v>0</v>
      </c>
      <c r="M39" s="21">
        <f t="shared" si="22"/>
        <v>0</v>
      </c>
    </row>
    <row r="40" spans="1:13" x14ac:dyDescent="0.2">
      <c r="A40" s="50" t="s">
        <v>18</v>
      </c>
      <c r="B40" s="51"/>
      <c r="C40" s="52"/>
      <c r="D40" s="2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3">
        <f t="shared" si="15"/>
        <v>0</v>
      </c>
      <c r="M40" s="21">
        <f t="shared" si="22"/>
        <v>0</v>
      </c>
    </row>
    <row r="41" spans="1:13" x14ac:dyDescent="0.2">
      <c r="A41" s="50" t="s">
        <v>12</v>
      </c>
      <c r="B41" s="51"/>
      <c r="C41" s="52"/>
      <c r="D41" s="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3">
        <f t="shared" si="15"/>
        <v>0</v>
      </c>
      <c r="M41" s="21">
        <f t="shared" si="22"/>
        <v>0</v>
      </c>
    </row>
    <row r="42" spans="1:13" x14ac:dyDescent="0.2">
      <c r="A42" s="69" t="s">
        <v>10</v>
      </c>
      <c r="B42" s="70"/>
      <c r="C42" s="71"/>
      <c r="D42" s="77"/>
      <c r="E42" s="3">
        <f>SUM(E36:E41)</f>
        <v>0</v>
      </c>
      <c r="F42" s="3">
        <f t="shared" ref="F42:K42" si="23">SUM(F36:F41)</f>
        <v>0</v>
      </c>
      <c r="G42" s="3">
        <f t="shared" si="23"/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65">
        <f>SUM(L35:L41)</f>
        <v>0</v>
      </c>
      <c r="M42" s="66"/>
    </row>
    <row r="43" spans="1:13" x14ac:dyDescent="0.2">
      <c r="A43" s="72"/>
      <c r="B43" s="73"/>
      <c r="C43" s="74"/>
      <c r="D43" s="78"/>
      <c r="E43" s="21">
        <f>IF($L$42=0,0,E42/$L$42)</f>
        <v>0</v>
      </c>
      <c r="F43" s="21">
        <f t="shared" ref="F43:K43" si="24">IF($L$42=0,0,F42/$L$42)</f>
        <v>0</v>
      </c>
      <c r="G43" s="21">
        <f t="shared" si="24"/>
        <v>0</v>
      </c>
      <c r="H43" s="21">
        <f t="shared" si="24"/>
        <v>0</v>
      </c>
      <c r="I43" s="21">
        <f t="shared" si="24"/>
        <v>0</v>
      </c>
      <c r="J43" s="21">
        <f t="shared" si="24"/>
        <v>0</v>
      </c>
      <c r="K43" s="21">
        <f t="shared" si="24"/>
        <v>0</v>
      </c>
      <c r="L43" s="67"/>
      <c r="M43" s="68"/>
    </row>
    <row r="46" spans="1:13" x14ac:dyDescent="0.2">
      <c r="A46" s="15" t="s">
        <v>29</v>
      </c>
      <c r="B46" s="63" t="s">
        <v>1</v>
      </c>
      <c r="C46" s="64"/>
      <c r="D46" s="15" t="s">
        <v>2</v>
      </c>
      <c r="E46" s="15" t="s">
        <v>3</v>
      </c>
      <c r="F46" s="15" t="s">
        <v>4</v>
      </c>
      <c r="G46" s="15" t="s">
        <v>5</v>
      </c>
      <c r="H46" s="15" t="s">
        <v>6</v>
      </c>
      <c r="I46" s="15" t="s">
        <v>7</v>
      </c>
      <c r="J46" s="15" t="s">
        <v>8</v>
      </c>
      <c r="K46" s="15" t="s">
        <v>9</v>
      </c>
      <c r="L46" s="53" t="s">
        <v>10</v>
      </c>
      <c r="M46" s="54"/>
    </row>
    <row r="47" spans="1:13" x14ac:dyDescent="0.2">
      <c r="A47" s="50" t="s">
        <v>11</v>
      </c>
      <c r="B47" s="51"/>
      <c r="C47" s="52"/>
      <c r="D47" s="2"/>
      <c r="E47" s="2"/>
      <c r="F47" s="2"/>
      <c r="G47" s="2"/>
      <c r="H47" s="2"/>
      <c r="I47" s="2"/>
      <c r="J47" s="2"/>
      <c r="K47" s="2"/>
      <c r="L47" s="75"/>
      <c r="M47" s="76"/>
    </row>
    <row r="48" spans="1:13" x14ac:dyDescent="0.2">
      <c r="A48" s="50" t="s">
        <v>14</v>
      </c>
      <c r="B48" s="52"/>
      <c r="C48" s="5" t="s">
        <v>19</v>
      </c>
      <c r="D48" s="2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">
        <f t="shared" ref="L48:L53" si="25">SUM(E48:K48)</f>
        <v>0</v>
      </c>
      <c r="M48" s="21">
        <f>IF($L$54=0,0,L48/$L$54)</f>
        <v>0</v>
      </c>
    </row>
    <row r="49" spans="1:13" ht="14.25" customHeight="1" x14ac:dyDescent="0.2">
      <c r="A49" s="47" t="s">
        <v>15</v>
      </c>
      <c r="B49" s="48"/>
      <c r="C49" s="34">
        <v>0</v>
      </c>
      <c r="D49" s="2"/>
      <c r="E49" s="23">
        <f>IF($C49=15%,E48*0.15,0)</f>
        <v>0</v>
      </c>
      <c r="F49" s="23">
        <f t="shared" ref="F49" si="26">IF($C49=15%,F48*0.15,0)</f>
        <v>0</v>
      </c>
      <c r="G49" s="23">
        <f t="shared" ref="G49" si="27">IF($C49=15%,G48*0.15,0)</f>
        <v>0</v>
      </c>
      <c r="H49" s="23">
        <f t="shared" ref="H49" si="28">IF($C49=15%,H48*0.15,0)</f>
        <v>0</v>
      </c>
      <c r="I49" s="23">
        <f t="shared" ref="I49" si="29">IF($C49=15%,I48*0.15,0)</f>
        <v>0</v>
      </c>
      <c r="J49" s="23">
        <f t="shared" ref="J49" si="30">IF($C49=15%,J48*0.15,0)</f>
        <v>0</v>
      </c>
      <c r="K49" s="23">
        <f t="shared" ref="K49" si="31">IF($C49=15%,K48*0.15,0)</f>
        <v>0</v>
      </c>
      <c r="L49" s="3">
        <f t="shared" si="25"/>
        <v>0</v>
      </c>
      <c r="M49" s="21">
        <f t="shared" ref="M49:M53" si="32">IF($L$54=0,0,L49/$L$54)</f>
        <v>0</v>
      </c>
    </row>
    <row r="50" spans="1:13" x14ac:dyDescent="0.2">
      <c r="A50" s="50" t="s">
        <v>16</v>
      </c>
      <c r="B50" s="51"/>
      <c r="C50" s="52"/>
      <c r="D50" s="2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3">
        <f t="shared" si="25"/>
        <v>0</v>
      </c>
      <c r="M50" s="21">
        <f t="shared" si="32"/>
        <v>0</v>
      </c>
    </row>
    <row r="51" spans="1:13" x14ac:dyDescent="0.2">
      <c r="A51" s="50" t="s">
        <v>17</v>
      </c>
      <c r="B51" s="51"/>
      <c r="C51" s="52"/>
      <c r="D51" s="2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3">
        <f t="shared" si="25"/>
        <v>0</v>
      </c>
      <c r="M51" s="21">
        <f t="shared" si="32"/>
        <v>0</v>
      </c>
    </row>
    <row r="52" spans="1:13" x14ac:dyDescent="0.2">
      <c r="A52" s="50" t="s">
        <v>18</v>
      </c>
      <c r="B52" s="51"/>
      <c r="C52" s="52"/>
      <c r="D52" s="2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">
        <f t="shared" si="25"/>
        <v>0</v>
      </c>
      <c r="M52" s="21">
        <f t="shared" si="32"/>
        <v>0</v>
      </c>
    </row>
    <row r="53" spans="1:13" x14ac:dyDescent="0.2">
      <c r="A53" s="50" t="s">
        <v>12</v>
      </c>
      <c r="B53" s="51"/>
      <c r="C53" s="52"/>
      <c r="D53" s="2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3">
        <f t="shared" si="25"/>
        <v>0</v>
      </c>
      <c r="M53" s="21">
        <f t="shared" si="32"/>
        <v>0</v>
      </c>
    </row>
    <row r="54" spans="1:13" x14ac:dyDescent="0.2">
      <c r="A54" s="69" t="s">
        <v>10</v>
      </c>
      <c r="B54" s="70"/>
      <c r="C54" s="71"/>
      <c r="D54" s="77"/>
      <c r="E54" s="3">
        <f>SUM(E48:E53)</f>
        <v>0</v>
      </c>
      <c r="F54" s="3">
        <f t="shared" ref="F54:K54" si="33">SUM(F48:F53)</f>
        <v>0</v>
      </c>
      <c r="G54" s="3">
        <f t="shared" si="33"/>
        <v>0</v>
      </c>
      <c r="H54" s="3">
        <f t="shared" si="33"/>
        <v>0</v>
      </c>
      <c r="I54" s="3">
        <f t="shared" si="33"/>
        <v>0</v>
      </c>
      <c r="J54" s="3">
        <f t="shared" si="33"/>
        <v>0</v>
      </c>
      <c r="K54" s="3">
        <f t="shared" si="33"/>
        <v>0</v>
      </c>
      <c r="L54" s="65">
        <f>SUM(L47:L53)</f>
        <v>0</v>
      </c>
      <c r="M54" s="66"/>
    </row>
    <row r="55" spans="1:13" x14ac:dyDescent="0.2">
      <c r="A55" s="72"/>
      <c r="B55" s="73"/>
      <c r="C55" s="74"/>
      <c r="D55" s="78"/>
      <c r="E55" s="21">
        <f>IF($L$54=0,0,E54/$L$54)</f>
        <v>0</v>
      </c>
      <c r="F55" s="21">
        <f t="shared" ref="F55:K55" si="34">IF($L$54=0,0,F54/$L$54)</f>
        <v>0</v>
      </c>
      <c r="G55" s="21">
        <f t="shared" si="34"/>
        <v>0</v>
      </c>
      <c r="H55" s="21">
        <f t="shared" si="34"/>
        <v>0</v>
      </c>
      <c r="I55" s="21">
        <f t="shared" si="34"/>
        <v>0</v>
      </c>
      <c r="J55" s="21">
        <f t="shared" si="34"/>
        <v>0</v>
      </c>
      <c r="K55" s="21">
        <f t="shared" si="34"/>
        <v>0</v>
      </c>
      <c r="L55" s="67"/>
      <c r="M55" s="68"/>
    </row>
    <row r="58" spans="1:13" x14ac:dyDescent="0.2">
      <c r="A58" s="15" t="s">
        <v>30</v>
      </c>
      <c r="B58" s="63" t="s">
        <v>1</v>
      </c>
      <c r="C58" s="64"/>
      <c r="D58" s="15" t="s">
        <v>2</v>
      </c>
      <c r="E58" s="15" t="s">
        <v>3</v>
      </c>
      <c r="F58" s="15" t="s">
        <v>4</v>
      </c>
      <c r="G58" s="15" t="s">
        <v>5</v>
      </c>
      <c r="H58" s="15" t="s">
        <v>6</v>
      </c>
      <c r="I58" s="15" t="s">
        <v>7</v>
      </c>
      <c r="J58" s="15" t="s">
        <v>8</v>
      </c>
      <c r="K58" s="15" t="s">
        <v>9</v>
      </c>
      <c r="L58" s="53" t="s">
        <v>10</v>
      </c>
      <c r="M58" s="54"/>
    </row>
    <row r="59" spans="1:13" x14ac:dyDescent="0.2">
      <c r="A59" s="50" t="s">
        <v>11</v>
      </c>
      <c r="B59" s="51"/>
      <c r="C59" s="52"/>
      <c r="D59" s="2"/>
      <c r="E59" s="2"/>
      <c r="F59" s="2"/>
      <c r="G59" s="2"/>
      <c r="H59" s="2"/>
      <c r="I59" s="2"/>
      <c r="J59" s="2"/>
      <c r="K59" s="2"/>
      <c r="L59" s="75"/>
      <c r="M59" s="76"/>
    </row>
    <row r="60" spans="1:13" x14ac:dyDescent="0.2">
      <c r="A60" s="50" t="s">
        <v>14</v>
      </c>
      <c r="B60" s="52"/>
      <c r="C60" s="5" t="s">
        <v>19</v>
      </c>
      <c r="D60" s="2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3">
        <f t="shared" ref="L60:L65" si="35">SUM(E60:K60)</f>
        <v>0</v>
      </c>
      <c r="M60" s="21">
        <f>IF($L$66=0,0,L60/$L$66)</f>
        <v>0</v>
      </c>
    </row>
    <row r="61" spans="1:13" ht="14.25" customHeight="1" x14ac:dyDescent="0.2">
      <c r="A61" s="47" t="s">
        <v>15</v>
      </c>
      <c r="B61" s="48"/>
      <c r="C61" s="34">
        <v>0</v>
      </c>
      <c r="D61" s="2"/>
      <c r="E61" s="23">
        <f>IF($C61=15%,E60*0.15,0)</f>
        <v>0</v>
      </c>
      <c r="F61" s="23">
        <f t="shared" ref="F61" si="36">IF($C61=15%,F60*0.15,0)</f>
        <v>0</v>
      </c>
      <c r="G61" s="23">
        <f t="shared" ref="G61" si="37">IF($C61=15%,G60*0.15,0)</f>
        <v>0</v>
      </c>
      <c r="H61" s="23">
        <f t="shared" ref="H61" si="38">IF($C61=15%,H60*0.15,0)</f>
        <v>0</v>
      </c>
      <c r="I61" s="23">
        <f t="shared" ref="I61" si="39">IF($C61=15%,I60*0.15,0)</f>
        <v>0</v>
      </c>
      <c r="J61" s="23">
        <f t="shared" ref="J61" si="40">IF($C61=15%,J60*0.15,0)</f>
        <v>0</v>
      </c>
      <c r="K61" s="23">
        <f t="shared" ref="K61" si="41">IF($C61=15%,K60*0.15,0)</f>
        <v>0</v>
      </c>
      <c r="L61" s="3">
        <f t="shared" si="35"/>
        <v>0</v>
      </c>
      <c r="M61" s="21">
        <f t="shared" ref="M61:M65" si="42">IF($L$66=0,0,L61/$L$66)</f>
        <v>0</v>
      </c>
    </row>
    <row r="62" spans="1:13" x14ac:dyDescent="0.2">
      <c r="A62" s="50" t="s">
        <v>16</v>
      </c>
      <c r="B62" s="51"/>
      <c r="C62" s="52"/>
      <c r="D62" s="2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3">
        <f t="shared" si="35"/>
        <v>0</v>
      </c>
      <c r="M62" s="21">
        <f t="shared" si="42"/>
        <v>0</v>
      </c>
    </row>
    <row r="63" spans="1:13" x14ac:dyDescent="0.2">
      <c r="A63" s="50" t="s">
        <v>17</v>
      </c>
      <c r="B63" s="51"/>
      <c r="C63" s="52"/>
      <c r="D63" s="2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3">
        <f t="shared" si="35"/>
        <v>0</v>
      </c>
      <c r="M63" s="21">
        <f t="shared" si="42"/>
        <v>0</v>
      </c>
    </row>
    <row r="64" spans="1:13" x14ac:dyDescent="0.2">
      <c r="A64" s="50" t="s">
        <v>18</v>
      </c>
      <c r="B64" s="51"/>
      <c r="C64" s="52"/>
      <c r="D64" s="2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3">
        <f t="shared" si="35"/>
        <v>0</v>
      </c>
      <c r="M64" s="21">
        <f t="shared" si="42"/>
        <v>0</v>
      </c>
    </row>
    <row r="65" spans="1:13" x14ac:dyDescent="0.2">
      <c r="A65" s="50" t="s">
        <v>12</v>
      </c>
      <c r="B65" s="51"/>
      <c r="C65" s="52"/>
      <c r="D65" s="2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">
        <f t="shared" si="35"/>
        <v>0</v>
      </c>
      <c r="M65" s="21">
        <f t="shared" si="42"/>
        <v>0</v>
      </c>
    </row>
    <row r="66" spans="1:13" x14ac:dyDescent="0.2">
      <c r="A66" s="69" t="s">
        <v>10</v>
      </c>
      <c r="B66" s="70"/>
      <c r="C66" s="71"/>
      <c r="D66" s="77"/>
      <c r="E66" s="3">
        <f>SUM(E60:E65)</f>
        <v>0</v>
      </c>
      <c r="F66" s="3">
        <f t="shared" ref="F66:K66" si="43">SUM(F60:F65)</f>
        <v>0</v>
      </c>
      <c r="G66" s="3">
        <f t="shared" si="43"/>
        <v>0</v>
      </c>
      <c r="H66" s="3">
        <f t="shared" si="43"/>
        <v>0</v>
      </c>
      <c r="I66" s="3">
        <f t="shared" si="43"/>
        <v>0</v>
      </c>
      <c r="J66" s="3">
        <f t="shared" si="43"/>
        <v>0</v>
      </c>
      <c r="K66" s="3">
        <f t="shared" si="43"/>
        <v>0</v>
      </c>
      <c r="L66" s="65">
        <f>SUM(L59:L65)</f>
        <v>0</v>
      </c>
      <c r="M66" s="66"/>
    </row>
    <row r="67" spans="1:13" x14ac:dyDescent="0.2">
      <c r="A67" s="72"/>
      <c r="B67" s="73"/>
      <c r="C67" s="74"/>
      <c r="D67" s="78"/>
      <c r="E67" s="21">
        <f>IF($L$66=0,0,E66/$L$66)</f>
        <v>0</v>
      </c>
      <c r="F67" s="21">
        <f t="shared" ref="F67:K67" si="44">IF($L$66=0,0,F66/$L$66)</f>
        <v>0</v>
      </c>
      <c r="G67" s="21">
        <f t="shared" si="44"/>
        <v>0</v>
      </c>
      <c r="H67" s="21">
        <f t="shared" si="44"/>
        <v>0</v>
      </c>
      <c r="I67" s="21">
        <f t="shared" si="44"/>
        <v>0</v>
      </c>
      <c r="J67" s="21">
        <f t="shared" si="44"/>
        <v>0</v>
      </c>
      <c r="K67" s="21">
        <f t="shared" si="44"/>
        <v>0</v>
      </c>
      <c r="L67" s="67"/>
      <c r="M67" s="68"/>
    </row>
    <row r="70" spans="1:13" x14ac:dyDescent="0.2">
      <c r="A70" s="15" t="s">
        <v>31</v>
      </c>
      <c r="B70" s="63" t="s">
        <v>1</v>
      </c>
      <c r="C70" s="64"/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53" t="s">
        <v>10</v>
      </c>
      <c r="M70" s="54"/>
    </row>
    <row r="71" spans="1:13" x14ac:dyDescent="0.2">
      <c r="A71" s="50" t="s">
        <v>11</v>
      </c>
      <c r="B71" s="51"/>
      <c r="C71" s="52"/>
      <c r="D71" s="2"/>
      <c r="E71" s="2"/>
      <c r="F71" s="2"/>
      <c r="G71" s="2"/>
      <c r="H71" s="2"/>
      <c r="I71" s="2"/>
      <c r="J71" s="2"/>
      <c r="K71" s="2"/>
      <c r="L71" s="75"/>
      <c r="M71" s="76"/>
    </row>
    <row r="72" spans="1:13" x14ac:dyDescent="0.2">
      <c r="A72" s="50" t="s">
        <v>14</v>
      </c>
      <c r="B72" s="52"/>
      <c r="C72" s="5" t="s">
        <v>19</v>
      </c>
      <c r="D72" s="2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3">
        <f t="shared" ref="L72:L77" si="45">SUM(E72:K72)</f>
        <v>0</v>
      </c>
      <c r="M72" s="21">
        <f>IF($L$78=0,0,L72/$L$78)</f>
        <v>0</v>
      </c>
    </row>
    <row r="73" spans="1:13" ht="14.25" customHeight="1" x14ac:dyDescent="0.2">
      <c r="A73" s="47" t="s">
        <v>15</v>
      </c>
      <c r="B73" s="48"/>
      <c r="C73" s="34">
        <v>0</v>
      </c>
      <c r="D73" s="2"/>
      <c r="E73" s="23">
        <f>IF($C73=15%,E72*0.15,0)</f>
        <v>0</v>
      </c>
      <c r="F73" s="23">
        <f t="shared" ref="F73" si="46">IF($C73=15%,F72*0.15,0)</f>
        <v>0</v>
      </c>
      <c r="G73" s="23">
        <f t="shared" ref="G73" si="47">IF($C73=15%,G72*0.15,0)</f>
        <v>0</v>
      </c>
      <c r="H73" s="23">
        <f t="shared" ref="H73" si="48">IF($C73=15%,H72*0.15,0)</f>
        <v>0</v>
      </c>
      <c r="I73" s="23">
        <f t="shared" ref="I73" si="49">IF($C73=15%,I72*0.15,0)</f>
        <v>0</v>
      </c>
      <c r="J73" s="23">
        <f t="shared" ref="J73" si="50">IF($C73=15%,J72*0.15,0)</f>
        <v>0</v>
      </c>
      <c r="K73" s="23">
        <f t="shared" ref="K73" si="51">IF($C73=15%,K72*0.15,0)</f>
        <v>0</v>
      </c>
      <c r="L73" s="3">
        <f t="shared" si="45"/>
        <v>0</v>
      </c>
      <c r="M73" s="21">
        <f t="shared" ref="M73:M77" si="52">IF($L$78=0,0,L73/$L$78)</f>
        <v>0</v>
      </c>
    </row>
    <row r="74" spans="1:13" x14ac:dyDescent="0.2">
      <c r="A74" s="50" t="s">
        <v>16</v>
      </c>
      <c r="B74" s="51"/>
      <c r="C74" s="52"/>
      <c r="D74" s="2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3">
        <f t="shared" si="45"/>
        <v>0</v>
      </c>
      <c r="M74" s="21">
        <f t="shared" si="52"/>
        <v>0</v>
      </c>
    </row>
    <row r="75" spans="1:13" x14ac:dyDescent="0.2">
      <c r="A75" s="50" t="s">
        <v>17</v>
      </c>
      <c r="B75" s="51"/>
      <c r="C75" s="52"/>
      <c r="D75" s="2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3">
        <f t="shared" si="45"/>
        <v>0</v>
      </c>
      <c r="M75" s="21">
        <f t="shared" si="52"/>
        <v>0</v>
      </c>
    </row>
    <row r="76" spans="1:13" x14ac:dyDescent="0.2">
      <c r="A76" s="50" t="s">
        <v>18</v>
      </c>
      <c r="B76" s="51"/>
      <c r="C76" s="52"/>
      <c r="D76" s="2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3">
        <f t="shared" si="45"/>
        <v>0</v>
      </c>
      <c r="M76" s="21">
        <f t="shared" si="52"/>
        <v>0</v>
      </c>
    </row>
    <row r="77" spans="1:13" x14ac:dyDescent="0.2">
      <c r="A77" s="50" t="s">
        <v>12</v>
      </c>
      <c r="B77" s="51"/>
      <c r="C77" s="52"/>
      <c r="D77" s="2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3">
        <f t="shared" si="45"/>
        <v>0</v>
      </c>
      <c r="M77" s="21">
        <f t="shared" si="52"/>
        <v>0</v>
      </c>
    </row>
    <row r="78" spans="1:13" x14ac:dyDescent="0.2">
      <c r="A78" s="69" t="s">
        <v>10</v>
      </c>
      <c r="B78" s="70"/>
      <c r="C78" s="71"/>
      <c r="D78" s="77"/>
      <c r="E78" s="3">
        <f>SUM(E72:E77)</f>
        <v>0</v>
      </c>
      <c r="F78" s="3">
        <f t="shared" ref="F78:K78" si="53">SUM(F72:F77)</f>
        <v>0</v>
      </c>
      <c r="G78" s="3">
        <f t="shared" si="53"/>
        <v>0</v>
      </c>
      <c r="H78" s="3">
        <f t="shared" si="53"/>
        <v>0</v>
      </c>
      <c r="I78" s="3">
        <f t="shared" si="53"/>
        <v>0</v>
      </c>
      <c r="J78" s="3">
        <f t="shared" si="53"/>
        <v>0</v>
      </c>
      <c r="K78" s="3">
        <f t="shared" si="53"/>
        <v>0</v>
      </c>
      <c r="L78" s="65">
        <f>SUM(L71:L77)</f>
        <v>0</v>
      </c>
      <c r="M78" s="66"/>
    </row>
    <row r="79" spans="1:13" x14ac:dyDescent="0.2">
      <c r="A79" s="72"/>
      <c r="B79" s="73"/>
      <c r="C79" s="74"/>
      <c r="D79" s="78"/>
      <c r="E79" s="21">
        <f>IF($L$78=0,0,E78/$L$78)</f>
        <v>0</v>
      </c>
      <c r="F79" s="21">
        <f t="shared" ref="F79:K79" si="54">IF($L$78=0,0,F78/$L$78)</f>
        <v>0</v>
      </c>
      <c r="G79" s="21">
        <f t="shared" si="54"/>
        <v>0</v>
      </c>
      <c r="H79" s="21">
        <f t="shared" si="54"/>
        <v>0</v>
      </c>
      <c r="I79" s="21">
        <f t="shared" si="54"/>
        <v>0</v>
      </c>
      <c r="J79" s="21">
        <f t="shared" si="54"/>
        <v>0</v>
      </c>
      <c r="K79" s="21">
        <f t="shared" si="54"/>
        <v>0</v>
      </c>
      <c r="L79" s="67"/>
      <c r="M79" s="68"/>
    </row>
    <row r="82" spans="1:13" x14ac:dyDescent="0.2">
      <c r="A82" s="15" t="s">
        <v>32</v>
      </c>
      <c r="B82" s="63" t="s">
        <v>1</v>
      </c>
      <c r="C82" s="64"/>
      <c r="D82" s="15" t="s">
        <v>2</v>
      </c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8</v>
      </c>
      <c r="K82" s="15" t="s">
        <v>9</v>
      </c>
      <c r="L82" s="53" t="s">
        <v>10</v>
      </c>
      <c r="M82" s="54"/>
    </row>
    <row r="83" spans="1:13" x14ac:dyDescent="0.2">
      <c r="A83" s="50" t="s">
        <v>11</v>
      </c>
      <c r="B83" s="51"/>
      <c r="C83" s="52"/>
      <c r="D83" s="2"/>
      <c r="E83" s="2"/>
      <c r="F83" s="2"/>
      <c r="G83" s="2"/>
      <c r="H83" s="2"/>
      <c r="I83" s="2"/>
      <c r="J83" s="2"/>
      <c r="K83" s="2"/>
      <c r="L83" s="75"/>
      <c r="M83" s="76"/>
    </row>
    <row r="84" spans="1:13" x14ac:dyDescent="0.2">
      <c r="A84" s="50" t="s">
        <v>14</v>
      </c>
      <c r="B84" s="52"/>
      <c r="C84" s="5" t="s">
        <v>19</v>
      </c>
      <c r="D84" s="2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3">
        <f t="shared" ref="L84:L89" si="55">SUM(E84:K84)</f>
        <v>0</v>
      </c>
      <c r="M84" s="21">
        <f>IF($L$90=0,0,L84/$L$90)</f>
        <v>0</v>
      </c>
    </row>
    <row r="85" spans="1:13" ht="14.25" customHeight="1" x14ac:dyDescent="0.2">
      <c r="A85" s="47" t="s">
        <v>15</v>
      </c>
      <c r="B85" s="48"/>
      <c r="C85" s="34">
        <v>0</v>
      </c>
      <c r="D85" s="2"/>
      <c r="E85" s="23">
        <f>IF($C85=15%,E84*0.15,0)</f>
        <v>0</v>
      </c>
      <c r="F85" s="23">
        <f t="shared" ref="F85" si="56">IF($C85=15%,F84*0.15,0)</f>
        <v>0</v>
      </c>
      <c r="G85" s="23">
        <f t="shared" ref="G85" si="57">IF($C85=15%,G84*0.15,0)</f>
        <v>0</v>
      </c>
      <c r="H85" s="23">
        <f t="shared" ref="H85" si="58">IF($C85=15%,H84*0.15,0)</f>
        <v>0</v>
      </c>
      <c r="I85" s="23">
        <f t="shared" ref="I85" si="59">IF($C85=15%,I84*0.15,0)</f>
        <v>0</v>
      </c>
      <c r="J85" s="23">
        <f t="shared" ref="J85" si="60">IF($C85=15%,J84*0.15,0)</f>
        <v>0</v>
      </c>
      <c r="K85" s="23">
        <f t="shared" ref="K85" si="61">IF($C85=15%,K84*0.15,0)</f>
        <v>0</v>
      </c>
      <c r="L85" s="3">
        <f t="shared" si="55"/>
        <v>0</v>
      </c>
      <c r="M85" s="21">
        <f t="shared" ref="M85:M89" si="62">IF($L$90=0,0,L85/$L$90)</f>
        <v>0</v>
      </c>
    </row>
    <row r="86" spans="1:13" x14ac:dyDescent="0.2">
      <c r="A86" s="50" t="s">
        <v>16</v>
      </c>
      <c r="B86" s="51"/>
      <c r="C86" s="52"/>
      <c r="D86" s="2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3">
        <f t="shared" si="55"/>
        <v>0</v>
      </c>
      <c r="M86" s="21">
        <f t="shared" si="62"/>
        <v>0</v>
      </c>
    </row>
    <row r="87" spans="1:13" x14ac:dyDescent="0.2">
      <c r="A87" s="50" t="s">
        <v>17</v>
      </c>
      <c r="B87" s="51"/>
      <c r="C87" s="52"/>
      <c r="D87" s="2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3">
        <f t="shared" si="55"/>
        <v>0</v>
      </c>
      <c r="M87" s="21">
        <f t="shared" si="62"/>
        <v>0</v>
      </c>
    </row>
    <row r="88" spans="1:13" x14ac:dyDescent="0.2">
      <c r="A88" s="50" t="s">
        <v>18</v>
      </c>
      <c r="B88" s="51"/>
      <c r="C88" s="52"/>
      <c r="D88" s="2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3">
        <f t="shared" si="55"/>
        <v>0</v>
      </c>
      <c r="M88" s="21">
        <f t="shared" si="62"/>
        <v>0</v>
      </c>
    </row>
    <row r="89" spans="1:13" x14ac:dyDescent="0.2">
      <c r="A89" s="50" t="s">
        <v>12</v>
      </c>
      <c r="B89" s="51"/>
      <c r="C89" s="52"/>
      <c r="D89" s="2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3">
        <f t="shared" si="55"/>
        <v>0</v>
      </c>
      <c r="M89" s="21">
        <f t="shared" si="62"/>
        <v>0</v>
      </c>
    </row>
    <row r="90" spans="1:13" x14ac:dyDescent="0.2">
      <c r="A90" s="69" t="s">
        <v>10</v>
      </c>
      <c r="B90" s="70"/>
      <c r="C90" s="71"/>
      <c r="D90" s="77"/>
      <c r="E90" s="3">
        <f>SUM(E84:E89)</f>
        <v>0</v>
      </c>
      <c r="F90" s="3">
        <f t="shared" ref="F90:K90" si="63">SUM(F84:F89)</f>
        <v>0</v>
      </c>
      <c r="G90" s="3">
        <f t="shared" si="63"/>
        <v>0</v>
      </c>
      <c r="H90" s="3">
        <f t="shared" si="63"/>
        <v>0</v>
      </c>
      <c r="I90" s="3">
        <f t="shared" si="63"/>
        <v>0</v>
      </c>
      <c r="J90" s="3">
        <f t="shared" si="63"/>
        <v>0</v>
      </c>
      <c r="K90" s="3">
        <f t="shared" si="63"/>
        <v>0</v>
      </c>
      <c r="L90" s="65">
        <f>SUM(L83:L89)</f>
        <v>0</v>
      </c>
      <c r="M90" s="66"/>
    </row>
    <row r="91" spans="1:13" x14ac:dyDescent="0.2">
      <c r="A91" s="72"/>
      <c r="B91" s="73"/>
      <c r="C91" s="74"/>
      <c r="D91" s="78"/>
      <c r="E91" s="21">
        <f>IF($L$90=0,0,E90/$L$90)</f>
        <v>0</v>
      </c>
      <c r="F91" s="21">
        <f t="shared" ref="F91:K91" si="64">IF($L$90=0,0,F90/$L$90)</f>
        <v>0</v>
      </c>
      <c r="G91" s="21">
        <f t="shared" si="64"/>
        <v>0</v>
      </c>
      <c r="H91" s="21">
        <f t="shared" si="64"/>
        <v>0</v>
      </c>
      <c r="I91" s="21">
        <f t="shared" si="64"/>
        <v>0</v>
      </c>
      <c r="J91" s="21">
        <f t="shared" si="64"/>
        <v>0</v>
      </c>
      <c r="K91" s="21">
        <f t="shared" si="64"/>
        <v>0</v>
      </c>
      <c r="L91" s="67"/>
      <c r="M91" s="68"/>
    </row>
    <row r="94" spans="1:13" x14ac:dyDescent="0.2">
      <c r="A94" s="15" t="s">
        <v>33</v>
      </c>
      <c r="B94" s="63" t="s">
        <v>1</v>
      </c>
      <c r="C94" s="64"/>
      <c r="D94" s="15" t="s">
        <v>2</v>
      </c>
      <c r="E94" s="15" t="s">
        <v>3</v>
      </c>
      <c r="F94" s="15" t="s">
        <v>4</v>
      </c>
      <c r="G94" s="15" t="s">
        <v>5</v>
      </c>
      <c r="H94" s="15" t="s">
        <v>6</v>
      </c>
      <c r="I94" s="15" t="s">
        <v>7</v>
      </c>
      <c r="J94" s="15" t="s">
        <v>8</v>
      </c>
      <c r="K94" s="15" t="s">
        <v>9</v>
      </c>
      <c r="L94" s="53" t="s">
        <v>10</v>
      </c>
      <c r="M94" s="54"/>
    </row>
    <row r="95" spans="1:13" x14ac:dyDescent="0.2">
      <c r="A95" s="50" t="s">
        <v>11</v>
      </c>
      <c r="B95" s="51"/>
      <c r="C95" s="52"/>
      <c r="D95" s="2"/>
      <c r="E95" s="2"/>
      <c r="F95" s="2"/>
      <c r="G95" s="2"/>
      <c r="H95" s="2"/>
      <c r="I95" s="2"/>
      <c r="J95" s="2"/>
      <c r="K95" s="2"/>
      <c r="L95" s="75"/>
      <c r="M95" s="76"/>
    </row>
    <row r="96" spans="1:13" x14ac:dyDescent="0.2">
      <c r="A96" s="50" t="s">
        <v>14</v>
      </c>
      <c r="B96" s="52"/>
      <c r="C96" s="5" t="s">
        <v>19</v>
      </c>
      <c r="D96" s="2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3">
        <f t="shared" ref="L96:L101" si="65">SUM(E96:K96)</f>
        <v>0</v>
      </c>
      <c r="M96" s="21">
        <f>IF($L$102=0,0,L96/$L$102)</f>
        <v>0</v>
      </c>
    </row>
    <row r="97" spans="1:13" ht="14.25" customHeight="1" x14ac:dyDescent="0.2">
      <c r="A97" s="47" t="s">
        <v>15</v>
      </c>
      <c r="B97" s="48"/>
      <c r="C97" s="34">
        <v>0</v>
      </c>
      <c r="D97" s="2"/>
      <c r="E97" s="23">
        <f>IF($C97=15%,E96*0.15,0)</f>
        <v>0</v>
      </c>
      <c r="F97" s="23">
        <f t="shared" ref="F97" si="66">IF($C97=15%,F96*0.15,0)</f>
        <v>0</v>
      </c>
      <c r="G97" s="23">
        <f t="shared" ref="G97" si="67">IF($C97=15%,G96*0.15,0)</f>
        <v>0</v>
      </c>
      <c r="H97" s="23">
        <f t="shared" ref="H97" si="68">IF($C97=15%,H96*0.15,0)</f>
        <v>0</v>
      </c>
      <c r="I97" s="23">
        <f t="shared" ref="I97" si="69">IF($C97=15%,I96*0.15,0)</f>
        <v>0</v>
      </c>
      <c r="J97" s="23">
        <f t="shared" ref="J97" si="70">IF($C97=15%,J96*0.15,0)</f>
        <v>0</v>
      </c>
      <c r="K97" s="23">
        <f t="shared" ref="K97" si="71">IF($C97=15%,K96*0.15,0)</f>
        <v>0</v>
      </c>
      <c r="L97" s="3">
        <f t="shared" si="65"/>
        <v>0</v>
      </c>
      <c r="M97" s="21">
        <f t="shared" ref="M97:M101" si="72">IF($L$102=0,0,L97/$L$102)</f>
        <v>0</v>
      </c>
    </row>
    <row r="98" spans="1:13" x14ac:dyDescent="0.2">
      <c r="A98" s="50" t="s">
        <v>16</v>
      </c>
      <c r="B98" s="51"/>
      <c r="C98" s="52"/>
      <c r="D98" s="2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3">
        <f t="shared" si="65"/>
        <v>0</v>
      </c>
      <c r="M98" s="21">
        <f t="shared" si="72"/>
        <v>0</v>
      </c>
    </row>
    <row r="99" spans="1:13" x14ac:dyDescent="0.2">
      <c r="A99" s="50" t="s">
        <v>17</v>
      </c>
      <c r="B99" s="51"/>
      <c r="C99" s="52"/>
      <c r="D99" s="2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3">
        <f t="shared" si="65"/>
        <v>0</v>
      </c>
      <c r="M99" s="21">
        <f t="shared" si="72"/>
        <v>0</v>
      </c>
    </row>
    <row r="100" spans="1:13" x14ac:dyDescent="0.2">
      <c r="A100" s="50" t="s">
        <v>18</v>
      </c>
      <c r="B100" s="51"/>
      <c r="C100" s="52"/>
      <c r="D100" s="2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3">
        <f t="shared" si="65"/>
        <v>0</v>
      </c>
      <c r="M100" s="21">
        <f t="shared" si="72"/>
        <v>0</v>
      </c>
    </row>
    <row r="101" spans="1:13" x14ac:dyDescent="0.2">
      <c r="A101" s="50" t="s">
        <v>12</v>
      </c>
      <c r="B101" s="51"/>
      <c r="C101" s="52"/>
      <c r="D101" s="2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3">
        <f t="shared" si="65"/>
        <v>0</v>
      </c>
      <c r="M101" s="21">
        <f t="shared" si="72"/>
        <v>0</v>
      </c>
    </row>
    <row r="102" spans="1:13" x14ac:dyDescent="0.2">
      <c r="A102" s="69" t="s">
        <v>10</v>
      </c>
      <c r="B102" s="70"/>
      <c r="C102" s="71"/>
      <c r="D102" s="77"/>
      <c r="E102" s="3">
        <f>SUM(E96:E101)</f>
        <v>0</v>
      </c>
      <c r="F102" s="3">
        <f t="shared" ref="F102:K102" si="73">SUM(F96:F101)</f>
        <v>0</v>
      </c>
      <c r="G102" s="3">
        <f t="shared" si="73"/>
        <v>0</v>
      </c>
      <c r="H102" s="3">
        <f t="shared" si="73"/>
        <v>0</v>
      </c>
      <c r="I102" s="3">
        <f t="shared" si="73"/>
        <v>0</v>
      </c>
      <c r="J102" s="3">
        <f t="shared" si="73"/>
        <v>0</v>
      </c>
      <c r="K102" s="3">
        <f t="shared" si="73"/>
        <v>0</v>
      </c>
      <c r="L102" s="65">
        <f>SUM(L95:L101)</f>
        <v>0</v>
      </c>
      <c r="M102" s="66"/>
    </row>
    <row r="103" spans="1:13" x14ac:dyDescent="0.2">
      <c r="A103" s="72"/>
      <c r="B103" s="73"/>
      <c r="C103" s="74"/>
      <c r="D103" s="78"/>
      <c r="E103" s="21">
        <f>IF($L$102=0,0,E102/$L$102)</f>
        <v>0</v>
      </c>
      <c r="F103" s="21">
        <f t="shared" ref="F103:K103" si="74">IF($L$102=0,0,F102/$L$102)</f>
        <v>0</v>
      </c>
      <c r="G103" s="21">
        <f t="shared" si="74"/>
        <v>0</v>
      </c>
      <c r="H103" s="21">
        <f t="shared" si="74"/>
        <v>0</v>
      </c>
      <c r="I103" s="21">
        <f t="shared" si="74"/>
        <v>0</v>
      </c>
      <c r="J103" s="21">
        <f t="shared" si="74"/>
        <v>0</v>
      </c>
      <c r="K103" s="21">
        <f t="shared" si="74"/>
        <v>0</v>
      </c>
      <c r="L103" s="67"/>
      <c r="M103" s="68"/>
    </row>
    <row r="106" spans="1:13" x14ac:dyDescent="0.2">
      <c r="A106" s="15" t="s">
        <v>34</v>
      </c>
      <c r="B106" s="63" t="s">
        <v>1</v>
      </c>
      <c r="C106" s="64"/>
      <c r="D106" s="15" t="s">
        <v>2</v>
      </c>
      <c r="E106" s="15" t="s">
        <v>3</v>
      </c>
      <c r="F106" s="15" t="s">
        <v>4</v>
      </c>
      <c r="G106" s="15" t="s">
        <v>5</v>
      </c>
      <c r="H106" s="15" t="s">
        <v>6</v>
      </c>
      <c r="I106" s="15" t="s">
        <v>7</v>
      </c>
      <c r="J106" s="15" t="s">
        <v>8</v>
      </c>
      <c r="K106" s="15" t="s">
        <v>9</v>
      </c>
      <c r="L106" s="53" t="s">
        <v>10</v>
      </c>
      <c r="M106" s="54"/>
    </row>
    <row r="107" spans="1:13" x14ac:dyDescent="0.2">
      <c r="A107" s="50" t="s">
        <v>11</v>
      </c>
      <c r="B107" s="51"/>
      <c r="C107" s="52"/>
      <c r="D107" s="2"/>
      <c r="E107" s="2"/>
      <c r="F107" s="2"/>
      <c r="G107" s="2"/>
      <c r="H107" s="2"/>
      <c r="I107" s="2"/>
      <c r="J107" s="2"/>
      <c r="K107" s="2"/>
      <c r="L107" s="75"/>
      <c r="M107" s="76"/>
    </row>
    <row r="108" spans="1:13" x14ac:dyDescent="0.2">
      <c r="A108" s="50" t="s">
        <v>14</v>
      </c>
      <c r="B108" s="52"/>
      <c r="C108" s="5" t="s">
        <v>19</v>
      </c>
      <c r="D108" s="2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3">
        <f t="shared" ref="L108:L113" si="75">SUM(E108:K108)</f>
        <v>0</v>
      </c>
      <c r="M108" s="21">
        <f>IF($L$114=0,0,L108/$L$114)</f>
        <v>0</v>
      </c>
    </row>
    <row r="109" spans="1:13" ht="14.25" customHeight="1" x14ac:dyDescent="0.2">
      <c r="A109" s="47" t="s">
        <v>15</v>
      </c>
      <c r="B109" s="48"/>
      <c r="C109" s="34">
        <v>0</v>
      </c>
      <c r="D109" s="2"/>
      <c r="E109" s="23">
        <f>IF($C109=15%,E108*0.15,0)</f>
        <v>0</v>
      </c>
      <c r="F109" s="23">
        <f t="shared" ref="F109" si="76">IF($C109=15%,F108*0.15,0)</f>
        <v>0</v>
      </c>
      <c r="G109" s="23">
        <f t="shared" ref="G109" si="77">IF($C109=15%,G108*0.15,0)</f>
        <v>0</v>
      </c>
      <c r="H109" s="23">
        <f t="shared" ref="H109" si="78">IF($C109=15%,H108*0.15,0)</f>
        <v>0</v>
      </c>
      <c r="I109" s="23">
        <f t="shared" ref="I109" si="79">IF($C109=15%,I108*0.15,0)</f>
        <v>0</v>
      </c>
      <c r="J109" s="23">
        <f t="shared" ref="J109" si="80">IF($C109=15%,J108*0.15,0)</f>
        <v>0</v>
      </c>
      <c r="K109" s="23">
        <f t="shared" ref="K109" si="81">IF($C109=15%,K108*0.15,0)</f>
        <v>0</v>
      </c>
      <c r="L109" s="3">
        <f t="shared" si="75"/>
        <v>0</v>
      </c>
      <c r="M109" s="21">
        <f t="shared" ref="M109:M113" si="82">IF($L$114=0,0,L109/$L$114)</f>
        <v>0</v>
      </c>
    </row>
    <row r="110" spans="1:13" x14ac:dyDescent="0.2">
      <c r="A110" s="50" t="s">
        <v>16</v>
      </c>
      <c r="B110" s="51"/>
      <c r="C110" s="52"/>
      <c r="D110" s="2"/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3">
        <f t="shared" si="75"/>
        <v>0</v>
      </c>
      <c r="M110" s="21">
        <f t="shared" si="82"/>
        <v>0</v>
      </c>
    </row>
    <row r="111" spans="1:13" x14ac:dyDescent="0.2">
      <c r="A111" s="50" t="s">
        <v>17</v>
      </c>
      <c r="B111" s="51"/>
      <c r="C111" s="52"/>
      <c r="D111" s="2"/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3">
        <f t="shared" si="75"/>
        <v>0</v>
      </c>
      <c r="M111" s="21">
        <f t="shared" si="82"/>
        <v>0</v>
      </c>
    </row>
    <row r="112" spans="1:13" x14ac:dyDescent="0.2">
      <c r="A112" s="50" t="s">
        <v>18</v>
      </c>
      <c r="B112" s="51"/>
      <c r="C112" s="52"/>
      <c r="D112" s="2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3">
        <f t="shared" si="75"/>
        <v>0</v>
      </c>
      <c r="M112" s="21">
        <f t="shared" si="82"/>
        <v>0</v>
      </c>
    </row>
    <row r="113" spans="1:13" x14ac:dyDescent="0.2">
      <c r="A113" s="50" t="s">
        <v>12</v>
      </c>
      <c r="B113" s="51"/>
      <c r="C113" s="52"/>
      <c r="D113" s="2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3">
        <f t="shared" si="75"/>
        <v>0</v>
      </c>
      <c r="M113" s="21">
        <f t="shared" si="82"/>
        <v>0</v>
      </c>
    </row>
    <row r="114" spans="1:13" x14ac:dyDescent="0.2">
      <c r="A114" s="69" t="s">
        <v>10</v>
      </c>
      <c r="B114" s="70"/>
      <c r="C114" s="71"/>
      <c r="D114" s="77"/>
      <c r="E114" s="3">
        <f>SUM(E108:E113)</f>
        <v>0</v>
      </c>
      <c r="F114" s="3">
        <f t="shared" ref="F114:K114" si="83">SUM(F108:F113)</f>
        <v>0</v>
      </c>
      <c r="G114" s="3">
        <f t="shared" si="83"/>
        <v>0</v>
      </c>
      <c r="H114" s="3">
        <f t="shared" si="83"/>
        <v>0</v>
      </c>
      <c r="I114" s="3">
        <f t="shared" si="83"/>
        <v>0</v>
      </c>
      <c r="J114" s="3">
        <f t="shared" si="83"/>
        <v>0</v>
      </c>
      <c r="K114" s="3">
        <f t="shared" si="83"/>
        <v>0</v>
      </c>
      <c r="L114" s="65">
        <f>SUM(L107:L113)</f>
        <v>0</v>
      </c>
      <c r="M114" s="66"/>
    </row>
    <row r="115" spans="1:13" x14ac:dyDescent="0.2">
      <c r="A115" s="72"/>
      <c r="B115" s="73"/>
      <c r="C115" s="74"/>
      <c r="D115" s="78"/>
      <c r="E115" s="21">
        <f>IF($L$114=0,0,E114/$L$114)</f>
        <v>0</v>
      </c>
      <c r="F115" s="21">
        <f t="shared" ref="F115:K115" si="84">IF($L$114=0,0,F114/$L$114)</f>
        <v>0</v>
      </c>
      <c r="G115" s="21">
        <f t="shared" si="84"/>
        <v>0</v>
      </c>
      <c r="H115" s="21">
        <f t="shared" si="84"/>
        <v>0</v>
      </c>
      <c r="I115" s="21">
        <f t="shared" si="84"/>
        <v>0</v>
      </c>
      <c r="J115" s="21">
        <f t="shared" si="84"/>
        <v>0</v>
      </c>
      <c r="K115" s="21">
        <f t="shared" si="84"/>
        <v>0</v>
      </c>
      <c r="L115" s="67"/>
      <c r="M115" s="68"/>
    </row>
    <row r="118" spans="1:13" x14ac:dyDescent="0.2">
      <c r="A118" s="15" t="s">
        <v>35</v>
      </c>
      <c r="B118" s="63" t="s">
        <v>1</v>
      </c>
      <c r="C118" s="64"/>
      <c r="D118" s="15" t="s">
        <v>2</v>
      </c>
      <c r="E118" s="15" t="s">
        <v>3</v>
      </c>
      <c r="F118" s="15" t="s">
        <v>4</v>
      </c>
      <c r="G118" s="15" t="s">
        <v>5</v>
      </c>
      <c r="H118" s="15" t="s">
        <v>6</v>
      </c>
      <c r="I118" s="15" t="s">
        <v>7</v>
      </c>
      <c r="J118" s="15" t="s">
        <v>8</v>
      </c>
      <c r="K118" s="15" t="s">
        <v>9</v>
      </c>
      <c r="L118" s="53" t="s">
        <v>10</v>
      </c>
      <c r="M118" s="54"/>
    </row>
    <row r="119" spans="1:13" x14ac:dyDescent="0.2">
      <c r="A119" s="50" t="s">
        <v>11</v>
      </c>
      <c r="B119" s="51"/>
      <c r="C119" s="52"/>
      <c r="D119" s="2"/>
      <c r="E119" s="2"/>
      <c r="F119" s="2"/>
      <c r="G119" s="2"/>
      <c r="H119" s="2"/>
      <c r="I119" s="2"/>
      <c r="J119" s="2"/>
      <c r="K119" s="2"/>
      <c r="L119" s="75"/>
      <c r="M119" s="76"/>
    </row>
    <row r="120" spans="1:13" x14ac:dyDescent="0.2">
      <c r="A120" s="50" t="s">
        <v>14</v>
      </c>
      <c r="B120" s="52"/>
      <c r="C120" s="5" t="s">
        <v>19</v>
      </c>
      <c r="D120" s="2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3">
        <f t="shared" ref="L120:L125" si="85">SUM(E120:K120)</f>
        <v>0</v>
      </c>
      <c r="M120" s="21">
        <f>IF($L$126=0,0,L120/$L$126)</f>
        <v>0</v>
      </c>
    </row>
    <row r="121" spans="1:13" ht="14.25" customHeight="1" x14ac:dyDescent="0.2">
      <c r="A121" s="47" t="s">
        <v>15</v>
      </c>
      <c r="B121" s="48"/>
      <c r="C121" s="34">
        <v>0</v>
      </c>
      <c r="D121" s="2"/>
      <c r="E121" s="23">
        <f>IF($C121=15%,E120*0.15,0)</f>
        <v>0</v>
      </c>
      <c r="F121" s="23">
        <f t="shared" ref="F121" si="86">IF($C121=15%,F120*0.15,0)</f>
        <v>0</v>
      </c>
      <c r="G121" s="23">
        <f t="shared" ref="G121" si="87">IF($C121=15%,G120*0.15,0)</f>
        <v>0</v>
      </c>
      <c r="H121" s="23">
        <f t="shared" ref="H121" si="88">IF($C121=15%,H120*0.15,0)</f>
        <v>0</v>
      </c>
      <c r="I121" s="23">
        <f t="shared" ref="I121" si="89">IF($C121=15%,I120*0.15,0)</f>
        <v>0</v>
      </c>
      <c r="J121" s="23">
        <f t="shared" ref="J121" si="90">IF($C121=15%,J120*0.15,0)</f>
        <v>0</v>
      </c>
      <c r="K121" s="23">
        <f t="shared" ref="K121" si="91">IF($C121=15%,K120*0.15,0)</f>
        <v>0</v>
      </c>
      <c r="L121" s="3">
        <f t="shared" si="85"/>
        <v>0</v>
      </c>
      <c r="M121" s="21">
        <f t="shared" ref="M121:M125" si="92">IF($L$126=0,0,L121/$L$126)</f>
        <v>0</v>
      </c>
    </row>
    <row r="122" spans="1:13" x14ac:dyDescent="0.2">
      <c r="A122" s="50" t="s">
        <v>16</v>
      </c>
      <c r="B122" s="51"/>
      <c r="C122" s="52"/>
      <c r="D122" s="2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3">
        <f t="shared" si="85"/>
        <v>0</v>
      </c>
      <c r="M122" s="21">
        <f t="shared" si="92"/>
        <v>0</v>
      </c>
    </row>
    <row r="123" spans="1:13" x14ac:dyDescent="0.2">
      <c r="A123" s="50" t="s">
        <v>17</v>
      </c>
      <c r="B123" s="51"/>
      <c r="C123" s="52"/>
      <c r="D123" s="2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3">
        <f t="shared" si="85"/>
        <v>0</v>
      </c>
      <c r="M123" s="21">
        <f t="shared" si="92"/>
        <v>0</v>
      </c>
    </row>
    <row r="124" spans="1:13" x14ac:dyDescent="0.2">
      <c r="A124" s="50" t="s">
        <v>18</v>
      </c>
      <c r="B124" s="51"/>
      <c r="C124" s="52"/>
      <c r="D124" s="2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3">
        <f t="shared" si="85"/>
        <v>0</v>
      </c>
      <c r="M124" s="21">
        <f t="shared" si="92"/>
        <v>0</v>
      </c>
    </row>
    <row r="125" spans="1:13" x14ac:dyDescent="0.2">
      <c r="A125" s="50" t="s">
        <v>12</v>
      </c>
      <c r="B125" s="51"/>
      <c r="C125" s="52"/>
      <c r="D125" s="2"/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3">
        <f t="shared" si="85"/>
        <v>0</v>
      </c>
      <c r="M125" s="21">
        <f t="shared" si="92"/>
        <v>0</v>
      </c>
    </row>
    <row r="126" spans="1:13" x14ac:dyDescent="0.2">
      <c r="A126" s="69" t="s">
        <v>10</v>
      </c>
      <c r="B126" s="70"/>
      <c r="C126" s="71"/>
      <c r="D126" s="77"/>
      <c r="E126" s="3">
        <f>SUM(E120:E125)</f>
        <v>0</v>
      </c>
      <c r="F126" s="3">
        <f t="shared" ref="F126:K126" si="93">SUM(F120:F125)</f>
        <v>0</v>
      </c>
      <c r="G126" s="3">
        <f t="shared" si="93"/>
        <v>0</v>
      </c>
      <c r="H126" s="3">
        <f t="shared" si="93"/>
        <v>0</v>
      </c>
      <c r="I126" s="3">
        <f t="shared" si="93"/>
        <v>0</v>
      </c>
      <c r="J126" s="3">
        <f t="shared" si="93"/>
        <v>0</v>
      </c>
      <c r="K126" s="3">
        <f t="shared" si="93"/>
        <v>0</v>
      </c>
      <c r="L126" s="65">
        <f>SUM(L119:L125)</f>
        <v>0</v>
      </c>
      <c r="M126" s="66"/>
    </row>
    <row r="127" spans="1:13" x14ac:dyDescent="0.2">
      <c r="A127" s="72"/>
      <c r="B127" s="73"/>
      <c r="C127" s="74"/>
      <c r="D127" s="78"/>
      <c r="E127" s="21">
        <f>IF($L$126=0,0,E126/$L$126)</f>
        <v>0</v>
      </c>
      <c r="F127" s="21">
        <f t="shared" ref="F127:K127" si="94">IF($L$126=0,0,F126/$L$126)</f>
        <v>0</v>
      </c>
      <c r="G127" s="21">
        <f t="shared" si="94"/>
        <v>0</v>
      </c>
      <c r="H127" s="21">
        <f t="shared" si="94"/>
        <v>0</v>
      </c>
      <c r="I127" s="21">
        <f t="shared" si="94"/>
        <v>0</v>
      </c>
      <c r="J127" s="21">
        <f t="shared" si="94"/>
        <v>0</v>
      </c>
      <c r="K127" s="21">
        <f t="shared" si="94"/>
        <v>0</v>
      </c>
      <c r="L127" s="67"/>
      <c r="M127" s="68"/>
    </row>
    <row r="130" spans="1:13" x14ac:dyDescent="0.2">
      <c r="A130" s="15" t="s">
        <v>36</v>
      </c>
      <c r="B130" s="63" t="s">
        <v>1</v>
      </c>
      <c r="C130" s="64"/>
      <c r="D130" s="15" t="s">
        <v>2</v>
      </c>
      <c r="E130" s="15" t="s">
        <v>3</v>
      </c>
      <c r="F130" s="15" t="s">
        <v>4</v>
      </c>
      <c r="G130" s="15" t="s">
        <v>5</v>
      </c>
      <c r="H130" s="15" t="s">
        <v>6</v>
      </c>
      <c r="I130" s="15" t="s">
        <v>7</v>
      </c>
      <c r="J130" s="15" t="s">
        <v>8</v>
      </c>
      <c r="K130" s="15" t="s">
        <v>9</v>
      </c>
      <c r="L130" s="53" t="s">
        <v>10</v>
      </c>
      <c r="M130" s="54"/>
    </row>
    <row r="131" spans="1:13" x14ac:dyDescent="0.2">
      <c r="A131" s="50" t="s">
        <v>11</v>
      </c>
      <c r="B131" s="51"/>
      <c r="C131" s="52"/>
      <c r="D131" s="2"/>
      <c r="E131" s="2"/>
      <c r="F131" s="2"/>
      <c r="G131" s="2"/>
      <c r="H131" s="2"/>
      <c r="I131" s="2"/>
      <c r="J131" s="2"/>
      <c r="K131" s="2"/>
      <c r="L131" s="75"/>
      <c r="M131" s="76"/>
    </row>
    <row r="132" spans="1:13" x14ac:dyDescent="0.2">
      <c r="A132" s="50" t="s">
        <v>14</v>
      </c>
      <c r="B132" s="52"/>
      <c r="C132" s="5" t="s">
        <v>19</v>
      </c>
      <c r="D132" s="2"/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3">
        <f t="shared" ref="L132:L137" si="95">SUM(E132:K132)</f>
        <v>0</v>
      </c>
      <c r="M132" s="21">
        <f>IF($L$138=0,0,L132/$L$138)</f>
        <v>0</v>
      </c>
    </row>
    <row r="133" spans="1:13" ht="14.25" customHeight="1" x14ac:dyDescent="0.2">
      <c r="A133" s="47" t="s">
        <v>15</v>
      </c>
      <c r="B133" s="48"/>
      <c r="C133" s="34">
        <v>0</v>
      </c>
      <c r="D133" s="2"/>
      <c r="E133" s="23">
        <f>IF($C133=15%,E132*0.15,0)</f>
        <v>0</v>
      </c>
      <c r="F133" s="23">
        <f t="shared" ref="F133" si="96">IF($C133=15%,F132*0.15,0)</f>
        <v>0</v>
      </c>
      <c r="G133" s="23">
        <f t="shared" ref="G133" si="97">IF($C133=15%,G132*0.15,0)</f>
        <v>0</v>
      </c>
      <c r="H133" s="23">
        <f t="shared" ref="H133" si="98">IF($C133=15%,H132*0.15,0)</f>
        <v>0</v>
      </c>
      <c r="I133" s="23">
        <f t="shared" ref="I133" si="99">IF($C133=15%,I132*0.15,0)</f>
        <v>0</v>
      </c>
      <c r="J133" s="23">
        <f t="shared" ref="J133" si="100">IF($C133=15%,J132*0.15,0)</f>
        <v>0</v>
      </c>
      <c r="K133" s="23">
        <f t="shared" ref="K133" si="101">IF($C133=15%,K132*0.15,0)</f>
        <v>0</v>
      </c>
      <c r="L133" s="3">
        <f t="shared" si="95"/>
        <v>0</v>
      </c>
      <c r="M133" s="21">
        <f t="shared" ref="M133:M137" si="102">IF($L$138=0,0,L133/$L$138)</f>
        <v>0</v>
      </c>
    </row>
    <row r="134" spans="1:13" x14ac:dyDescent="0.2">
      <c r="A134" s="50" t="s">
        <v>16</v>
      </c>
      <c r="B134" s="51"/>
      <c r="C134" s="52"/>
      <c r="D134" s="2"/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3">
        <f t="shared" si="95"/>
        <v>0</v>
      </c>
      <c r="M134" s="21">
        <f t="shared" si="102"/>
        <v>0</v>
      </c>
    </row>
    <row r="135" spans="1:13" x14ac:dyDescent="0.2">
      <c r="A135" s="50" t="s">
        <v>17</v>
      </c>
      <c r="B135" s="51"/>
      <c r="C135" s="52"/>
      <c r="D135" s="2"/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3">
        <f t="shared" si="95"/>
        <v>0</v>
      </c>
      <c r="M135" s="21">
        <f t="shared" si="102"/>
        <v>0</v>
      </c>
    </row>
    <row r="136" spans="1:13" x14ac:dyDescent="0.2">
      <c r="A136" s="50" t="s">
        <v>18</v>
      </c>
      <c r="B136" s="51"/>
      <c r="C136" s="52"/>
      <c r="D136" s="2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3">
        <f t="shared" si="95"/>
        <v>0</v>
      </c>
      <c r="M136" s="21">
        <f t="shared" si="102"/>
        <v>0</v>
      </c>
    </row>
    <row r="137" spans="1:13" x14ac:dyDescent="0.2">
      <c r="A137" s="50" t="s">
        <v>12</v>
      </c>
      <c r="B137" s="51"/>
      <c r="C137" s="52"/>
      <c r="D137" s="2"/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3">
        <f t="shared" si="95"/>
        <v>0</v>
      </c>
      <c r="M137" s="21">
        <f t="shared" si="102"/>
        <v>0</v>
      </c>
    </row>
    <row r="138" spans="1:13" x14ac:dyDescent="0.2">
      <c r="A138" s="69" t="s">
        <v>10</v>
      </c>
      <c r="B138" s="70"/>
      <c r="C138" s="71"/>
      <c r="D138" s="77"/>
      <c r="E138" s="3">
        <f>SUM(E132:E137)</f>
        <v>0</v>
      </c>
      <c r="F138" s="3">
        <f t="shared" ref="F138:K138" si="103">SUM(F132:F137)</f>
        <v>0</v>
      </c>
      <c r="G138" s="3">
        <f t="shared" si="103"/>
        <v>0</v>
      </c>
      <c r="H138" s="3">
        <f t="shared" si="103"/>
        <v>0</v>
      </c>
      <c r="I138" s="3">
        <f t="shared" si="103"/>
        <v>0</v>
      </c>
      <c r="J138" s="3">
        <f t="shared" si="103"/>
        <v>0</v>
      </c>
      <c r="K138" s="3">
        <f t="shared" si="103"/>
        <v>0</v>
      </c>
      <c r="L138" s="65">
        <f>SUM(L131:L137)</f>
        <v>0</v>
      </c>
      <c r="M138" s="66"/>
    </row>
    <row r="139" spans="1:13" x14ac:dyDescent="0.2">
      <c r="A139" s="72"/>
      <c r="B139" s="73"/>
      <c r="C139" s="74"/>
      <c r="D139" s="78"/>
      <c r="E139" s="21">
        <f>IF($L$138=0,0,E138/$L$138)</f>
        <v>0</v>
      </c>
      <c r="F139" s="21">
        <f t="shared" ref="F139:K139" si="104">IF($L$138=0,0,F138/$L$138)</f>
        <v>0</v>
      </c>
      <c r="G139" s="21">
        <f t="shared" si="104"/>
        <v>0</v>
      </c>
      <c r="H139" s="21">
        <f t="shared" si="104"/>
        <v>0</v>
      </c>
      <c r="I139" s="21">
        <f t="shared" si="104"/>
        <v>0</v>
      </c>
      <c r="J139" s="21">
        <f t="shared" si="104"/>
        <v>0</v>
      </c>
      <c r="K139" s="21">
        <f t="shared" si="104"/>
        <v>0</v>
      </c>
      <c r="L139" s="67"/>
      <c r="M139" s="68"/>
    </row>
    <row r="142" spans="1:13" x14ac:dyDescent="0.2">
      <c r="A142" s="15" t="s">
        <v>21</v>
      </c>
      <c r="B142" s="63" t="s">
        <v>1</v>
      </c>
      <c r="C142" s="64"/>
      <c r="D142" s="15" t="s">
        <v>2</v>
      </c>
      <c r="E142" s="15" t="s">
        <v>3</v>
      </c>
      <c r="F142" s="15" t="s">
        <v>4</v>
      </c>
      <c r="G142" s="15" t="s">
        <v>5</v>
      </c>
      <c r="H142" s="15" t="s">
        <v>6</v>
      </c>
      <c r="I142" s="15" t="s">
        <v>7</v>
      </c>
      <c r="J142" s="15" t="s">
        <v>8</v>
      </c>
      <c r="K142" s="15" t="s">
        <v>9</v>
      </c>
      <c r="L142" s="53" t="s">
        <v>10</v>
      </c>
      <c r="M142" s="54"/>
    </row>
    <row r="143" spans="1:13" x14ac:dyDescent="0.2">
      <c r="A143" s="50" t="s">
        <v>11</v>
      </c>
      <c r="B143" s="51"/>
      <c r="C143" s="52"/>
      <c r="D143" s="2"/>
      <c r="E143" s="2"/>
      <c r="F143" s="2"/>
      <c r="G143" s="2"/>
      <c r="H143" s="2"/>
      <c r="I143" s="2"/>
      <c r="J143" s="2"/>
      <c r="K143" s="2"/>
      <c r="L143" s="75"/>
      <c r="M143" s="76"/>
    </row>
    <row r="144" spans="1:13" x14ac:dyDescent="0.2">
      <c r="A144" s="50" t="s">
        <v>14</v>
      </c>
      <c r="B144" s="52"/>
      <c r="C144" s="5" t="s">
        <v>19</v>
      </c>
      <c r="D144" s="2"/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3">
        <f t="shared" ref="L144:L149" si="105">SUM(E144:K144)</f>
        <v>0</v>
      </c>
      <c r="M144" s="21">
        <f>IF($L$150=0,0,L144/$L$150)</f>
        <v>0</v>
      </c>
    </row>
    <row r="145" spans="1:13" ht="14.25" customHeight="1" x14ac:dyDescent="0.2">
      <c r="A145" s="47" t="s">
        <v>15</v>
      </c>
      <c r="B145" s="48"/>
      <c r="C145" s="34">
        <v>0</v>
      </c>
      <c r="D145" s="2"/>
      <c r="E145" s="23">
        <f>IF($C145=15%,E144*0.15,0)</f>
        <v>0</v>
      </c>
      <c r="F145" s="23">
        <f t="shared" ref="F145" si="106">IF($C145=15%,F144*0.15,0)</f>
        <v>0</v>
      </c>
      <c r="G145" s="23">
        <f t="shared" ref="G145" si="107">IF($C145=15%,G144*0.15,0)</f>
        <v>0</v>
      </c>
      <c r="H145" s="23">
        <f t="shared" ref="H145" si="108">IF($C145=15%,H144*0.15,0)</f>
        <v>0</v>
      </c>
      <c r="I145" s="23">
        <f t="shared" ref="I145" si="109">IF($C145=15%,I144*0.15,0)</f>
        <v>0</v>
      </c>
      <c r="J145" s="23">
        <f t="shared" ref="J145" si="110">IF($C145=15%,J144*0.15,0)</f>
        <v>0</v>
      </c>
      <c r="K145" s="23">
        <f t="shared" ref="K145" si="111">IF($C145=15%,K144*0.15,0)</f>
        <v>0</v>
      </c>
      <c r="L145" s="3">
        <f t="shared" si="105"/>
        <v>0</v>
      </c>
      <c r="M145" s="21">
        <f t="shared" ref="M145:M149" si="112">IF($L$150=0,0,L145/$L$150)</f>
        <v>0</v>
      </c>
    </row>
    <row r="146" spans="1:13" x14ac:dyDescent="0.2">
      <c r="A146" s="50" t="s">
        <v>16</v>
      </c>
      <c r="B146" s="51"/>
      <c r="C146" s="52"/>
      <c r="D146" s="2"/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3">
        <f t="shared" si="105"/>
        <v>0</v>
      </c>
      <c r="M146" s="21">
        <f t="shared" si="112"/>
        <v>0</v>
      </c>
    </row>
    <row r="147" spans="1:13" x14ac:dyDescent="0.2">
      <c r="A147" s="50" t="s">
        <v>17</v>
      </c>
      <c r="B147" s="51"/>
      <c r="C147" s="52"/>
      <c r="D147" s="2"/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3">
        <f t="shared" si="105"/>
        <v>0</v>
      </c>
      <c r="M147" s="21">
        <f t="shared" si="112"/>
        <v>0</v>
      </c>
    </row>
    <row r="148" spans="1:13" x14ac:dyDescent="0.2">
      <c r="A148" s="50" t="s">
        <v>18</v>
      </c>
      <c r="B148" s="51"/>
      <c r="C148" s="52"/>
      <c r="D148" s="2"/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3">
        <f t="shared" si="105"/>
        <v>0</v>
      </c>
      <c r="M148" s="21">
        <f t="shared" si="112"/>
        <v>0</v>
      </c>
    </row>
    <row r="149" spans="1:13" x14ac:dyDescent="0.2">
      <c r="A149" s="50" t="s">
        <v>12</v>
      </c>
      <c r="B149" s="51"/>
      <c r="C149" s="52"/>
      <c r="D149" s="2"/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3">
        <f t="shared" si="105"/>
        <v>0</v>
      </c>
      <c r="M149" s="21">
        <f t="shared" si="112"/>
        <v>0</v>
      </c>
    </row>
    <row r="150" spans="1:13" x14ac:dyDescent="0.2">
      <c r="A150" s="69" t="s">
        <v>10</v>
      </c>
      <c r="B150" s="70"/>
      <c r="C150" s="71"/>
      <c r="D150" s="77"/>
      <c r="E150" s="3">
        <f>SUM(E144:E149)</f>
        <v>0</v>
      </c>
      <c r="F150" s="3">
        <f t="shared" ref="F150:K150" si="113">SUM(F144:F149)</f>
        <v>0</v>
      </c>
      <c r="G150" s="3">
        <f t="shared" si="113"/>
        <v>0</v>
      </c>
      <c r="H150" s="3">
        <f t="shared" si="113"/>
        <v>0</v>
      </c>
      <c r="I150" s="3">
        <f t="shared" si="113"/>
        <v>0</v>
      </c>
      <c r="J150" s="3">
        <f t="shared" si="113"/>
        <v>0</v>
      </c>
      <c r="K150" s="3">
        <f t="shared" si="113"/>
        <v>0</v>
      </c>
      <c r="L150" s="65">
        <f>SUM(L143:L149)</f>
        <v>0</v>
      </c>
      <c r="M150" s="66"/>
    </row>
    <row r="151" spans="1:13" x14ac:dyDescent="0.2">
      <c r="A151" s="72"/>
      <c r="B151" s="73"/>
      <c r="C151" s="74"/>
      <c r="D151" s="78"/>
      <c r="E151" s="21">
        <f>IF($L$150=0,0,E150/$L$150)</f>
        <v>0</v>
      </c>
      <c r="F151" s="21">
        <f t="shared" ref="F151:K151" si="114">IF($L$150=0,0,F150/$L$150)</f>
        <v>0</v>
      </c>
      <c r="G151" s="21">
        <f t="shared" si="114"/>
        <v>0</v>
      </c>
      <c r="H151" s="21">
        <f t="shared" si="114"/>
        <v>0</v>
      </c>
      <c r="I151" s="21">
        <f t="shared" si="114"/>
        <v>0</v>
      </c>
      <c r="J151" s="21">
        <f t="shared" si="114"/>
        <v>0</v>
      </c>
      <c r="K151" s="21">
        <f t="shared" si="114"/>
        <v>0</v>
      </c>
      <c r="L151" s="67"/>
      <c r="M151" s="68"/>
    </row>
    <row r="154" spans="1:13" x14ac:dyDescent="0.2">
      <c r="A154" s="15" t="s">
        <v>37</v>
      </c>
      <c r="B154" s="63" t="s">
        <v>1</v>
      </c>
      <c r="C154" s="64"/>
      <c r="D154" s="15" t="s">
        <v>2</v>
      </c>
      <c r="E154" s="15" t="s">
        <v>3</v>
      </c>
      <c r="F154" s="15" t="s">
        <v>4</v>
      </c>
      <c r="G154" s="15" t="s">
        <v>5</v>
      </c>
      <c r="H154" s="15" t="s">
        <v>6</v>
      </c>
      <c r="I154" s="15" t="s">
        <v>7</v>
      </c>
      <c r="J154" s="15" t="s">
        <v>8</v>
      </c>
      <c r="K154" s="15" t="s">
        <v>9</v>
      </c>
      <c r="L154" s="53" t="s">
        <v>10</v>
      </c>
      <c r="M154" s="54"/>
    </row>
    <row r="155" spans="1:13" x14ac:dyDescent="0.2">
      <c r="A155" s="50" t="s">
        <v>11</v>
      </c>
      <c r="B155" s="51"/>
      <c r="C155" s="52"/>
      <c r="D155" s="2"/>
      <c r="E155" s="2"/>
      <c r="F155" s="2"/>
      <c r="G155" s="2"/>
      <c r="H155" s="2"/>
      <c r="I155" s="2"/>
      <c r="J155" s="2"/>
      <c r="K155" s="2"/>
      <c r="L155" s="75"/>
      <c r="M155" s="76"/>
    </row>
    <row r="156" spans="1:13" x14ac:dyDescent="0.2">
      <c r="A156" s="50" t="s">
        <v>14</v>
      </c>
      <c r="B156" s="52"/>
      <c r="C156" s="5" t="s">
        <v>19</v>
      </c>
      <c r="D156" s="2"/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3">
        <f t="shared" ref="L156:L161" si="115">SUM(E156:K156)</f>
        <v>0</v>
      </c>
      <c r="M156" s="21">
        <f>IF($L$162=0,0,L156/$L$162)</f>
        <v>0</v>
      </c>
    </row>
    <row r="157" spans="1:13" ht="14.25" customHeight="1" x14ac:dyDescent="0.2">
      <c r="A157" s="47" t="s">
        <v>15</v>
      </c>
      <c r="B157" s="48"/>
      <c r="C157" s="34">
        <v>0</v>
      </c>
      <c r="D157" s="2"/>
      <c r="E157" s="23">
        <f>IF($C157=15%,E156*0.15,0)</f>
        <v>0</v>
      </c>
      <c r="F157" s="23">
        <f t="shared" ref="F157" si="116">IF($C157=15%,F156*0.15,0)</f>
        <v>0</v>
      </c>
      <c r="G157" s="23">
        <f t="shared" ref="G157" si="117">IF($C157=15%,G156*0.15,0)</f>
        <v>0</v>
      </c>
      <c r="H157" s="23">
        <f t="shared" ref="H157" si="118">IF($C157=15%,H156*0.15,0)</f>
        <v>0</v>
      </c>
      <c r="I157" s="23">
        <f t="shared" ref="I157" si="119">IF($C157=15%,I156*0.15,0)</f>
        <v>0</v>
      </c>
      <c r="J157" s="23">
        <f t="shared" ref="J157" si="120">IF($C157=15%,J156*0.15,0)</f>
        <v>0</v>
      </c>
      <c r="K157" s="23">
        <f t="shared" ref="K157" si="121">IF($C157=15%,K156*0.15,0)</f>
        <v>0</v>
      </c>
      <c r="L157" s="3">
        <f t="shared" si="115"/>
        <v>0</v>
      </c>
      <c r="M157" s="21">
        <f t="shared" ref="M157:M161" si="122">IF($L$162=0,0,L157/$L$162)</f>
        <v>0</v>
      </c>
    </row>
    <row r="158" spans="1:13" x14ac:dyDescent="0.2">
      <c r="A158" s="50" t="s">
        <v>16</v>
      </c>
      <c r="B158" s="51"/>
      <c r="C158" s="52"/>
      <c r="D158" s="2"/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3">
        <f t="shared" si="115"/>
        <v>0</v>
      </c>
      <c r="M158" s="21">
        <f t="shared" si="122"/>
        <v>0</v>
      </c>
    </row>
    <row r="159" spans="1:13" x14ac:dyDescent="0.2">
      <c r="A159" s="50" t="s">
        <v>17</v>
      </c>
      <c r="B159" s="51"/>
      <c r="C159" s="52"/>
      <c r="D159" s="2"/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3">
        <f t="shared" si="115"/>
        <v>0</v>
      </c>
      <c r="M159" s="21">
        <f t="shared" si="122"/>
        <v>0</v>
      </c>
    </row>
    <row r="160" spans="1:13" x14ac:dyDescent="0.2">
      <c r="A160" s="50" t="s">
        <v>18</v>
      </c>
      <c r="B160" s="51"/>
      <c r="C160" s="52"/>
      <c r="D160" s="2"/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3">
        <f t="shared" si="115"/>
        <v>0</v>
      </c>
      <c r="M160" s="21">
        <f t="shared" si="122"/>
        <v>0</v>
      </c>
    </row>
    <row r="161" spans="1:13" x14ac:dyDescent="0.2">
      <c r="A161" s="50" t="s">
        <v>12</v>
      </c>
      <c r="B161" s="51"/>
      <c r="C161" s="52"/>
      <c r="D161" s="2"/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3">
        <f t="shared" si="115"/>
        <v>0</v>
      </c>
      <c r="M161" s="21">
        <f t="shared" si="122"/>
        <v>0</v>
      </c>
    </row>
    <row r="162" spans="1:13" x14ac:dyDescent="0.2">
      <c r="A162" s="69" t="s">
        <v>10</v>
      </c>
      <c r="B162" s="70"/>
      <c r="C162" s="71"/>
      <c r="D162" s="77"/>
      <c r="E162" s="3">
        <f>SUM(E156:E161)</f>
        <v>0</v>
      </c>
      <c r="F162" s="3">
        <f t="shared" ref="F162:K162" si="123">SUM(F156:F161)</f>
        <v>0</v>
      </c>
      <c r="G162" s="3">
        <f t="shared" si="123"/>
        <v>0</v>
      </c>
      <c r="H162" s="3">
        <f t="shared" si="123"/>
        <v>0</v>
      </c>
      <c r="I162" s="3">
        <f t="shared" si="123"/>
        <v>0</v>
      </c>
      <c r="J162" s="3">
        <f t="shared" si="123"/>
        <v>0</v>
      </c>
      <c r="K162" s="3">
        <f t="shared" si="123"/>
        <v>0</v>
      </c>
      <c r="L162" s="65">
        <f>SUM(L155:L161)</f>
        <v>0</v>
      </c>
      <c r="M162" s="66"/>
    </row>
    <row r="163" spans="1:13" x14ac:dyDescent="0.2">
      <c r="A163" s="72"/>
      <c r="B163" s="73"/>
      <c r="C163" s="74"/>
      <c r="D163" s="78"/>
      <c r="E163" s="21">
        <f>IF($L$162=0,0,E162/$L$162)</f>
        <v>0</v>
      </c>
      <c r="F163" s="21">
        <f t="shared" ref="F163:K163" si="124">IF($L$162=0,0,F162/$L$162)</f>
        <v>0</v>
      </c>
      <c r="G163" s="21">
        <f t="shared" si="124"/>
        <v>0</v>
      </c>
      <c r="H163" s="21">
        <f t="shared" si="124"/>
        <v>0</v>
      </c>
      <c r="I163" s="21">
        <f t="shared" si="124"/>
        <v>0</v>
      </c>
      <c r="J163" s="21">
        <f t="shared" si="124"/>
        <v>0</v>
      </c>
      <c r="K163" s="21">
        <f t="shared" si="124"/>
        <v>0</v>
      </c>
      <c r="L163" s="67"/>
      <c r="M163" s="68"/>
    </row>
    <row r="166" spans="1:13" x14ac:dyDescent="0.2">
      <c r="A166" s="15" t="s">
        <v>38</v>
      </c>
      <c r="B166" s="63" t="s">
        <v>1</v>
      </c>
      <c r="C166" s="64"/>
      <c r="D166" s="15" t="s">
        <v>2</v>
      </c>
      <c r="E166" s="15" t="s">
        <v>3</v>
      </c>
      <c r="F166" s="15" t="s">
        <v>4</v>
      </c>
      <c r="G166" s="15" t="s">
        <v>5</v>
      </c>
      <c r="H166" s="15" t="s">
        <v>6</v>
      </c>
      <c r="I166" s="15" t="s">
        <v>7</v>
      </c>
      <c r="J166" s="15" t="s">
        <v>8</v>
      </c>
      <c r="K166" s="15" t="s">
        <v>9</v>
      </c>
      <c r="L166" s="53" t="s">
        <v>10</v>
      </c>
      <c r="M166" s="54"/>
    </row>
    <row r="167" spans="1:13" x14ac:dyDescent="0.2">
      <c r="A167" s="50" t="s">
        <v>11</v>
      </c>
      <c r="B167" s="51"/>
      <c r="C167" s="52"/>
      <c r="D167" s="2"/>
      <c r="E167" s="2"/>
      <c r="F167" s="2"/>
      <c r="G167" s="2"/>
      <c r="H167" s="2"/>
      <c r="I167" s="2"/>
      <c r="J167" s="2"/>
      <c r="K167" s="2"/>
      <c r="L167" s="75"/>
      <c r="M167" s="76"/>
    </row>
    <row r="168" spans="1:13" x14ac:dyDescent="0.2">
      <c r="A168" s="50" t="s">
        <v>14</v>
      </c>
      <c r="B168" s="52"/>
      <c r="C168" s="5" t="s">
        <v>19</v>
      </c>
      <c r="D168" s="2"/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3">
        <f t="shared" ref="L168:L173" si="125">SUM(E168:K168)</f>
        <v>0</v>
      </c>
      <c r="M168" s="21">
        <f>IF($L$174=0,0,L168/$L$174)</f>
        <v>0</v>
      </c>
    </row>
    <row r="169" spans="1:13" ht="14.25" customHeight="1" x14ac:dyDescent="0.2">
      <c r="A169" s="47" t="s">
        <v>15</v>
      </c>
      <c r="B169" s="48"/>
      <c r="C169" s="34">
        <v>0</v>
      </c>
      <c r="D169" s="2"/>
      <c r="E169" s="23">
        <f>IF($C169=15%,E168*0.15,0)</f>
        <v>0</v>
      </c>
      <c r="F169" s="23">
        <f t="shared" ref="F169" si="126">IF($C169=15%,F168*0.15,0)</f>
        <v>0</v>
      </c>
      <c r="G169" s="23">
        <f t="shared" ref="G169" si="127">IF($C169=15%,G168*0.15,0)</f>
        <v>0</v>
      </c>
      <c r="H169" s="23">
        <f t="shared" ref="H169" si="128">IF($C169=15%,H168*0.15,0)</f>
        <v>0</v>
      </c>
      <c r="I169" s="23">
        <f t="shared" ref="I169" si="129">IF($C169=15%,I168*0.15,0)</f>
        <v>0</v>
      </c>
      <c r="J169" s="23">
        <f t="shared" ref="J169" si="130">IF($C169=15%,J168*0.15,0)</f>
        <v>0</v>
      </c>
      <c r="K169" s="23">
        <f t="shared" ref="K169" si="131">IF($C169=15%,K168*0.15,0)</f>
        <v>0</v>
      </c>
      <c r="L169" s="3">
        <f t="shared" si="125"/>
        <v>0</v>
      </c>
      <c r="M169" s="21">
        <f t="shared" ref="M169:M173" si="132">IF($L$174=0,0,L169/$L$174)</f>
        <v>0</v>
      </c>
    </row>
    <row r="170" spans="1:13" x14ac:dyDescent="0.2">
      <c r="A170" s="50" t="s">
        <v>16</v>
      </c>
      <c r="B170" s="51"/>
      <c r="C170" s="52"/>
      <c r="D170" s="2"/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3">
        <f t="shared" si="125"/>
        <v>0</v>
      </c>
      <c r="M170" s="21">
        <f t="shared" si="132"/>
        <v>0</v>
      </c>
    </row>
    <row r="171" spans="1:13" x14ac:dyDescent="0.2">
      <c r="A171" s="50" t="s">
        <v>17</v>
      </c>
      <c r="B171" s="51"/>
      <c r="C171" s="52"/>
      <c r="D171" s="2"/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3">
        <f t="shared" si="125"/>
        <v>0</v>
      </c>
      <c r="M171" s="21">
        <f t="shared" si="132"/>
        <v>0</v>
      </c>
    </row>
    <row r="172" spans="1:13" x14ac:dyDescent="0.2">
      <c r="A172" s="50" t="s">
        <v>18</v>
      </c>
      <c r="B172" s="51"/>
      <c r="C172" s="52"/>
      <c r="D172" s="2"/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3">
        <f t="shared" si="125"/>
        <v>0</v>
      </c>
      <c r="M172" s="21">
        <f t="shared" si="132"/>
        <v>0</v>
      </c>
    </row>
    <row r="173" spans="1:13" x14ac:dyDescent="0.2">
      <c r="A173" s="50" t="s">
        <v>12</v>
      </c>
      <c r="B173" s="51"/>
      <c r="C173" s="52"/>
      <c r="D173" s="2"/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3">
        <f t="shared" si="125"/>
        <v>0</v>
      </c>
      <c r="M173" s="21">
        <f t="shared" si="132"/>
        <v>0</v>
      </c>
    </row>
    <row r="174" spans="1:13" x14ac:dyDescent="0.2">
      <c r="A174" s="69" t="s">
        <v>10</v>
      </c>
      <c r="B174" s="70"/>
      <c r="C174" s="71"/>
      <c r="D174" s="77"/>
      <c r="E174" s="3">
        <f>SUM(E168:E173)</f>
        <v>0</v>
      </c>
      <c r="F174" s="3">
        <f t="shared" ref="F174:K174" si="133">SUM(F168:F173)</f>
        <v>0</v>
      </c>
      <c r="G174" s="3">
        <f t="shared" si="133"/>
        <v>0</v>
      </c>
      <c r="H174" s="3">
        <f t="shared" si="133"/>
        <v>0</v>
      </c>
      <c r="I174" s="3">
        <f t="shared" si="133"/>
        <v>0</v>
      </c>
      <c r="J174" s="3">
        <f t="shared" si="133"/>
        <v>0</v>
      </c>
      <c r="K174" s="3">
        <f t="shared" si="133"/>
        <v>0</v>
      </c>
      <c r="L174" s="65">
        <f>SUM(L167:L173)</f>
        <v>0</v>
      </c>
      <c r="M174" s="66"/>
    </row>
    <row r="175" spans="1:13" x14ac:dyDescent="0.2">
      <c r="A175" s="72"/>
      <c r="B175" s="73"/>
      <c r="C175" s="74"/>
      <c r="D175" s="78"/>
      <c r="E175" s="21">
        <f>IF($L$174=0,0,E174/$L$174)</f>
        <v>0</v>
      </c>
      <c r="F175" s="21">
        <f t="shared" ref="F175:K175" si="134">IF($L$174=0,0,F174/$L$174)</f>
        <v>0</v>
      </c>
      <c r="G175" s="21">
        <f t="shared" si="134"/>
        <v>0</v>
      </c>
      <c r="H175" s="21">
        <f t="shared" si="134"/>
        <v>0</v>
      </c>
      <c r="I175" s="21">
        <f t="shared" si="134"/>
        <v>0</v>
      </c>
      <c r="J175" s="21">
        <f t="shared" si="134"/>
        <v>0</v>
      </c>
      <c r="K175" s="21">
        <f t="shared" si="134"/>
        <v>0</v>
      </c>
      <c r="L175" s="67"/>
      <c r="M175" s="68"/>
    </row>
    <row r="178" spans="1:13" x14ac:dyDescent="0.2">
      <c r="A178" s="15" t="s">
        <v>39</v>
      </c>
      <c r="B178" s="63" t="s">
        <v>1</v>
      </c>
      <c r="C178" s="64"/>
      <c r="D178" s="15" t="s">
        <v>2</v>
      </c>
      <c r="E178" s="15" t="s">
        <v>3</v>
      </c>
      <c r="F178" s="15" t="s">
        <v>4</v>
      </c>
      <c r="G178" s="15" t="s">
        <v>5</v>
      </c>
      <c r="H178" s="15" t="s">
        <v>6</v>
      </c>
      <c r="I178" s="15" t="s">
        <v>7</v>
      </c>
      <c r="J178" s="15" t="s">
        <v>8</v>
      </c>
      <c r="K178" s="15" t="s">
        <v>9</v>
      </c>
      <c r="L178" s="53" t="s">
        <v>10</v>
      </c>
      <c r="M178" s="54"/>
    </row>
    <row r="179" spans="1:13" x14ac:dyDescent="0.2">
      <c r="A179" s="50" t="s">
        <v>11</v>
      </c>
      <c r="B179" s="51"/>
      <c r="C179" s="52"/>
      <c r="D179" s="2"/>
      <c r="E179" s="2"/>
      <c r="F179" s="2"/>
      <c r="G179" s="2"/>
      <c r="H179" s="2"/>
      <c r="I179" s="2"/>
      <c r="J179" s="2"/>
      <c r="K179" s="2"/>
      <c r="L179" s="75"/>
      <c r="M179" s="76"/>
    </row>
    <row r="180" spans="1:13" x14ac:dyDescent="0.2">
      <c r="A180" s="50" t="s">
        <v>14</v>
      </c>
      <c r="B180" s="52"/>
      <c r="C180" s="5" t="s">
        <v>19</v>
      </c>
      <c r="D180" s="2"/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3">
        <f t="shared" ref="L180:L185" si="135">SUM(E180:K180)</f>
        <v>0</v>
      </c>
      <c r="M180" s="21">
        <f>IF($L$186=0,0,L180/$L$186)</f>
        <v>0</v>
      </c>
    </row>
    <row r="181" spans="1:13" ht="14.25" customHeight="1" x14ac:dyDescent="0.2">
      <c r="A181" s="47" t="s">
        <v>15</v>
      </c>
      <c r="B181" s="48"/>
      <c r="C181" s="34">
        <v>0</v>
      </c>
      <c r="D181" s="2"/>
      <c r="E181" s="23">
        <f>IF($C181=15%,E180*0.15,0)</f>
        <v>0</v>
      </c>
      <c r="F181" s="23">
        <f t="shared" ref="F181" si="136">IF($C181=15%,F180*0.15,0)</f>
        <v>0</v>
      </c>
      <c r="G181" s="23">
        <f t="shared" ref="G181" si="137">IF($C181=15%,G180*0.15,0)</f>
        <v>0</v>
      </c>
      <c r="H181" s="23">
        <f t="shared" ref="H181" si="138">IF($C181=15%,H180*0.15,0)</f>
        <v>0</v>
      </c>
      <c r="I181" s="23">
        <f t="shared" ref="I181" si="139">IF($C181=15%,I180*0.15,0)</f>
        <v>0</v>
      </c>
      <c r="J181" s="23">
        <f t="shared" ref="J181" si="140">IF($C181=15%,J180*0.15,0)</f>
        <v>0</v>
      </c>
      <c r="K181" s="23">
        <f t="shared" ref="K181" si="141">IF($C181=15%,K180*0.15,0)</f>
        <v>0</v>
      </c>
      <c r="L181" s="3">
        <f t="shared" si="135"/>
        <v>0</v>
      </c>
      <c r="M181" s="21">
        <f t="shared" ref="M181:M185" si="142">IF($L$186=0,0,L181/$L$186)</f>
        <v>0</v>
      </c>
    </row>
    <row r="182" spans="1:13" x14ac:dyDescent="0.2">
      <c r="A182" s="50" t="s">
        <v>16</v>
      </c>
      <c r="B182" s="51"/>
      <c r="C182" s="52"/>
      <c r="D182" s="2"/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3">
        <f t="shared" si="135"/>
        <v>0</v>
      </c>
      <c r="M182" s="21">
        <f t="shared" si="142"/>
        <v>0</v>
      </c>
    </row>
    <row r="183" spans="1:13" x14ac:dyDescent="0.2">
      <c r="A183" s="50" t="s">
        <v>17</v>
      </c>
      <c r="B183" s="51"/>
      <c r="C183" s="52"/>
      <c r="D183" s="2"/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3">
        <f t="shared" si="135"/>
        <v>0</v>
      </c>
      <c r="M183" s="21">
        <f t="shared" si="142"/>
        <v>0</v>
      </c>
    </row>
    <row r="184" spans="1:13" x14ac:dyDescent="0.2">
      <c r="A184" s="50" t="s">
        <v>18</v>
      </c>
      <c r="B184" s="51"/>
      <c r="C184" s="52"/>
      <c r="D184" s="2"/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3">
        <f t="shared" si="135"/>
        <v>0</v>
      </c>
      <c r="M184" s="21">
        <f t="shared" si="142"/>
        <v>0</v>
      </c>
    </row>
    <row r="185" spans="1:13" x14ac:dyDescent="0.2">
      <c r="A185" s="50" t="s">
        <v>12</v>
      </c>
      <c r="B185" s="51"/>
      <c r="C185" s="52"/>
      <c r="D185" s="2"/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3">
        <f t="shared" si="135"/>
        <v>0</v>
      </c>
      <c r="M185" s="21">
        <f t="shared" si="142"/>
        <v>0</v>
      </c>
    </row>
    <row r="186" spans="1:13" x14ac:dyDescent="0.2">
      <c r="A186" s="69" t="s">
        <v>10</v>
      </c>
      <c r="B186" s="70"/>
      <c r="C186" s="71"/>
      <c r="D186" s="77"/>
      <c r="E186" s="3">
        <f>SUM(E180:E185)</f>
        <v>0</v>
      </c>
      <c r="F186" s="3">
        <f t="shared" ref="F186:K186" si="143">SUM(F180:F185)</f>
        <v>0</v>
      </c>
      <c r="G186" s="3">
        <f t="shared" si="143"/>
        <v>0</v>
      </c>
      <c r="H186" s="3">
        <f t="shared" si="143"/>
        <v>0</v>
      </c>
      <c r="I186" s="3">
        <f t="shared" si="143"/>
        <v>0</v>
      </c>
      <c r="J186" s="3">
        <f t="shared" si="143"/>
        <v>0</v>
      </c>
      <c r="K186" s="3">
        <f t="shared" si="143"/>
        <v>0</v>
      </c>
      <c r="L186" s="65">
        <f>SUM(L179:L185)</f>
        <v>0</v>
      </c>
      <c r="M186" s="66"/>
    </row>
    <row r="187" spans="1:13" x14ac:dyDescent="0.2">
      <c r="A187" s="72"/>
      <c r="B187" s="73"/>
      <c r="C187" s="74"/>
      <c r="D187" s="78"/>
      <c r="E187" s="21">
        <f>IF($L$186=0,0,E186/$L$186)</f>
        <v>0</v>
      </c>
      <c r="F187" s="21">
        <f t="shared" ref="F187:K187" si="144">IF($L$186=0,0,F186/$L$186)</f>
        <v>0</v>
      </c>
      <c r="G187" s="21">
        <f t="shared" si="144"/>
        <v>0</v>
      </c>
      <c r="H187" s="21">
        <f t="shared" si="144"/>
        <v>0</v>
      </c>
      <c r="I187" s="21">
        <f t="shared" si="144"/>
        <v>0</v>
      </c>
      <c r="J187" s="21">
        <f t="shared" si="144"/>
        <v>0</v>
      </c>
      <c r="K187" s="21">
        <f t="shared" si="144"/>
        <v>0</v>
      </c>
      <c r="L187" s="67"/>
      <c r="M187" s="68"/>
    </row>
    <row r="190" spans="1:13" x14ac:dyDescent="0.2">
      <c r="A190" s="15" t="s">
        <v>40</v>
      </c>
      <c r="B190" s="63" t="s">
        <v>1</v>
      </c>
      <c r="C190" s="64"/>
      <c r="D190" s="15" t="s">
        <v>2</v>
      </c>
      <c r="E190" s="15" t="s">
        <v>3</v>
      </c>
      <c r="F190" s="15" t="s">
        <v>4</v>
      </c>
      <c r="G190" s="15" t="s">
        <v>5</v>
      </c>
      <c r="H190" s="15" t="s">
        <v>6</v>
      </c>
      <c r="I190" s="15" t="s">
        <v>7</v>
      </c>
      <c r="J190" s="15" t="s">
        <v>8</v>
      </c>
      <c r="K190" s="15" t="s">
        <v>9</v>
      </c>
      <c r="L190" s="53" t="s">
        <v>10</v>
      </c>
      <c r="M190" s="54"/>
    </row>
    <row r="191" spans="1:13" x14ac:dyDescent="0.2">
      <c r="A191" s="50" t="s">
        <v>11</v>
      </c>
      <c r="B191" s="51"/>
      <c r="C191" s="52"/>
      <c r="D191" s="2"/>
      <c r="E191" s="2"/>
      <c r="F191" s="2"/>
      <c r="G191" s="2"/>
      <c r="H191" s="2"/>
      <c r="I191" s="2"/>
      <c r="J191" s="2"/>
      <c r="K191" s="2"/>
      <c r="L191" s="75"/>
      <c r="M191" s="76"/>
    </row>
    <row r="192" spans="1:13" x14ac:dyDescent="0.2">
      <c r="A192" s="50" t="s">
        <v>14</v>
      </c>
      <c r="B192" s="52"/>
      <c r="C192" s="5" t="s">
        <v>19</v>
      </c>
      <c r="D192" s="2"/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3">
        <f t="shared" ref="L192:L197" si="145">SUM(E192:K192)</f>
        <v>0</v>
      </c>
      <c r="M192" s="21">
        <f>IF($L$198=0,0,L192/$L$198)</f>
        <v>0</v>
      </c>
    </row>
    <row r="193" spans="1:13" ht="14.25" customHeight="1" x14ac:dyDescent="0.2">
      <c r="A193" s="47" t="s">
        <v>15</v>
      </c>
      <c r="B193" s="48"/>
      <c r="C193" s="34">
        <v>0</v>
      </c>
      <c r="D193" s="2"/>
      <c r="E193" s="23">
        <f>IF($C193=15%,E192*0.15,0)</f>
        <v>0</v>
      </c>
      <c r="F193" s="23">
        <f t="shared" ref="F193" si="146">IF($C193=15%,F192*0.15,0)</f>
        <v>0</v>
      </c>
      <c r="G193" s="23">
        <f t="shared" ref="G193" si="147">IF($C193=15%,G192*0.15,0)</f>
        <v>0</v>
      </c>
      <c r="H193" s="23">
        <f t="shared" ref="H193" si="148">IF($C193=15%,H192*0.15,0)</f>
        <v>0</v>
      </c>
      <c r="I193" s="23">
        <f t="shared" ref="I193" si="149">IF($C193=15%,I192*0.15,0)</f>
        <v>0</v>
      </c>
      <c r="J193" s="23">
        <f t="shared" ref="J193" si="150">IF($C193=15%,J192*0.15,0)</f>
        <v>0</v>
      </c>
      <c r="K193" s="23">
        <f t="shared" ref="K193" si="151">IF($C193=15%,K192*0.15,0)</f>
        <v>0</v>
      </c>
      <c r="L193" s="3">
        <f t="shared" si="145"/>
        <v>0</v>
      </c>
      <c r="M193" s="21">
        <f t="shared" ref="M193:M197" si="152">IF($L$198=0,0,L193/$L$198)</f>
        <v>0</v>
      </c>
    </row>
    <row r="194" spans="1:13" x14ac:dyDescent="0.2">
      <c r="A194" s="50" t="s">
        <v>16</v>
      </c>
      <c r="B194" s="51"/>
      <c r="C194" s="52"/>
      <c r="D194" s="2"/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3">
        <f t="shared" si="145"/>
        <v>0</v>
      </c>
      <c r="M194" s="21">
        <f t="shared" si="152"/>
        <v>0</v>
      </c>
    </row>
    <row r="195" spans="1:13" x14ac:dyDescent="0.2">
      <c r="A195" s="50" t="s">
        <v>17</v>
      </c>
      <c r="B195" s="51"/>
      <c r="C195" s="52"/>
      <c r="D195" s="2"/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3">
        <f t="shared" si="145"/>
        <v>0</v>
      </c>
      <c r="M195" s="21">
        <f t="shared" si="152"/>
        <v>0</v>
      </c>
    </row>
    <row r="196" spans="1:13" x14ac:dyDescent="0.2">
      <c r="A196" s="50" t="s">
        <v>18</v>
      </c>
      <c r="B196" s="51"/>
      <c r="C196" s="52"/>
      <c r="D196" s="2"/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3">
        <f t="shared" si="145"/>
        <v>0</v>
      </c>
      <c r="M196" s="21">
        <f t="shared" si="152"/>
        <v>0</v>
      </c>
    </row>
    <row r="197" spans="1:13" x14ac:dyDescent="0.2">
      <c r="A197" s="50" t="s">
        <v>12</v>
      </c>
      <c r="B197" s="51"/>
      <c r="C197" s="52"/>
      <c r="D197" s="2"/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3">
        <f t="shared" si="145"/>
        <v>0</v>
      </c>
      <c r="M197" s="21">
        <f t="shared" si="152"/>
        <v>0</v>
      </c>
    </row>
    <row r="198" spans="1:13" x14ac:dyDescent="0.2">
      <c r="A198" s="69" t="s">
        <v>10</v>
      </c>
      <c r="B198" s="70"/>
      <c r="C198" s="71"/>
      <c r="D198" s="77"/>
      <c r="E198" s="3">
        <f>SUM(E192:E197)</f>
        <v>0</v>
      </c>
      <c r="F198" s="3">
        <f t="shared" ref="F198:K198" si="153">SUM(F192:F197)</f>
        <v>0</v>
      </c>
      <c r="G198" s="3">
        <f t="shared" si="153"/>
        <v>0</v>
      </c>
      <c r="H198" s="3">
        <f t="shared" si="153"/>
        <v>0</v>
      </c>
      <c r="I198" s="3">
        <f t="shared" si="153"/>
        <v>0</v>
      </c>
      <c r="J198" s="3">
        <f t="shared" si="153"/>
        <v>0</v>
      </c>
      <c r="K198" s="3">
        <f t="shared" si="153"/>
        <v>0</v>
      </c>
      <c r="L198" s="65">
        <f>SUM(L191:L197)</f>
        <v>0</v>
      </c>
      <c r="M198" s="66"/>
    </row>
    <row r="199" spans="1:13" x14ac:dyDescent="0.2">
      <c r="A199" s="72"/>
      <c r="B199" s="73"/>
      <c r="C199" s="74"/>
      <c r="D199" s="78"/>
      <c r="E199" s="21">
        <f>IF($L$198=0,0,E198/$L$198)</f>
        <v>0</v>
      </c>
      <c r="F199" s="21">
        <f t="shared" ref="F199:K199" si="154">IF($L$198=0,0,F198/$L$198)</f>
        <v>0</v>
      </c>
      <c r="G199" s="21">
        <f t="shared" si="154"/>
        <v>0</v>
      </c>
      <c r="H199" s="21">
        <f t="shared" si="154"/>
        <v>0</v>
      </c>
      <c r="I199" s="21">
        <f t="shared" si="154"/>
        <v>0</v>
      </c>
      <c r="J199" s="21">
        <f t="shared" si="154"/>
        <v>0</v>
      </c>
      <c r="K199" s="21">
        <f t="shared" si="154"/>
        <v>0</v>
      </c>
      <c r="L199" s="67"/>
      <c r="M199" s="68"/>
    </row>
    <row r="202" spans="1:13" x14ac:dyDescent="0.2">
      <c r="A202" s="15" t="s">
        <v>41</v>
      </c>
      <c r="B202" s="63" t="s">
        <v>1</v>
      </c>
      <c r="C202" s="64"/>
      <c r="D202" s="15" t="s">
        <v>2</v>
      </c>
      <c r="E202" s="15" t="s">
        <v>3</v>
      </c>
      <c r="F202" s="15" t="s">
        <v>4</v>
      </c>
      <c r="G202" s="15" t="s">
        <v>5</v>
      </c>
      <c r="H202" s="15" t="s">
        <v>6</v>
      </c>
      <c r="I202" s="15" t="s">
        <v>7</v>
      </c>
      <c r="J202" s="15" t="s">
        <v>8</v>
      </c>
      <c r="K202" s="15" t="s">
        <v>9</v>
      </c>
      <c r="L202" s="53" t="s">
        <v>10</v>
      </c>
      <c r="M202" s="54"/>
    </row>
    <row r="203" spans="1:13" x14ac:dyDescent="0.2">
      <c r="A203" s="50" t="s">
        <v>11</v>
      </c>
      <c r="B203" s="51"/>
      <c r="C203" s="52"/>
      <c r="D203" s="2"/>
      <c r="E203" s="2"/>
      <c r="F203" s="2"/>
      <c r="G203" s="2"/>
      <c r="H203" s="2"/>
      <c r="I203" s="2"/>
      <c r="J203" s="2"/>
      <c r="K203" s="2"/>
      <c r="L203" s="75"/>
      <c r="M203" s="76"/>
    </row>
    <row r="204" spans="1:13" x14ac:dyDescent="0.2">
      <c r="A204" s="50" t="s">
        <v>14</v>
      </c>
      <c r="B204" s="52"/>
      <c r="C204" s="5" t="s">
        <v>19</v>
      </c>
      <c r="D204" s="2"/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3">
        <f t="shared" ref="L204:L209" si="155">SUM(E204:K204)</f>
        <v>0</v>
      </c>
      <c r="M204" s="21">
        <f>IF($L$210=0,0,L204/$L$210)</f>
        <v>0</v>
      </c>
    </row>
    <row r="205" spans="1:13" ht="14.25" customHeight="1" x14ac:dyDescent="0.2">
      <c r="A205" s="47" t="s">
        <v>15</v>
      </c>
      <c r="B205" s="48"/>
      <c r="C205" s="34">
        <v>0</v>
      </c>
      <c r="D205" s="2"/>
      <c r="E205" s="23">
        <f>IF($C205=15%,E204*0.15,0)</f>
        <v>0</v>
      </c>
      <c r="F205" s="23">
        <f t="shared" ref="F205" si="156">IF($C205=15%,F204*0.15,0)</f>
        <v>0</v>
      </c>
      <c r="G205" s="23">
        <f t="shared" ref="G205" si="157">IF($C205=15%,G204*0.15,0)</f>
        <v>0</v>
      </c>
      <c r="H205" s="23">
        <f t="shared" ref="H205" si="158">IF($C205=15%,H204*0.15,0)</f>
        <v>0</v>
      </c>
      <c r="I205" s="23">
        <f t="shared" ref="I205" si="159">IF($C205=15%,I204*0.15,0)</f>
        <v>0</v>
      </c>
      <c r="J205" s="23">
        <f t="shared" ref="J205" si="160">IF($C205=15%,J204*0.15,0)</f>
        <v>0</v>
      </c>
      <c r="K205" s="23">
        <f t="shared" ref="K205" si="161">IF($C205=15%,K204*0.15,0)</f>
        <v>0</v>
      </c>
      <c r="L205" s="3">
        <f t="shared" si="155"/>
        <v>0</v>
      </c>
      <c r="M205" s="21">
        <f t="shared" ref="M205:M209" si="162">IF($L$210=0,0,L205/$L$210)</f>
        <v>0</v>
      </c>
    </row>
    <row r="206" spans="1:13" x14ac:dyDescent="0.2">
      <c r="A206" s="50" t="s">
        <v>16</v>
      </c>
      <c r="B206" s="51"/>
      <c r="C206" s="52"/>
      <c r="D206" s="2"/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3">
        <f t="shared" si="155"/>
        <v>0</v>
      </c>
      <c r="M206" s="21">
        <f t="shared" si="162"/>
        <v>0</v>
      </c>
    </row>
    <row r="207" spans="1:13" x14ac:dyDescent="0.2">
      <c r="A207" s="50" t="s">
        <v>17</v>
      </c>
      <c r="B207" s="51"/>
      <c r="C207" s="52"/>
      <c r="D207" s="2"/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3">
        <f t="shared" si="155"/>
        <v>0</v>
      </c>
      <c r="M207" s="21">
        <f t="shared" si="162"/>
        <v>0</v>
      </c>
    </row>
    <row r="208" spans="1:13" x14ac:dyDescent="0.2">
      <c r="A208" s="50" t="s">
        <v>18</v>
      </c>
      <c r="B208" s="51"/>
      <c r="C208" s="52"/>
      <c r="D208" s="2"/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3">
        <f t="shared" si="155"/>
        <v>0</v>
      </c>
      <c r="M208" s="21">
        <f t="shared" si="162"/>
        <v>0</v>
      </c>
    </row>
    <row r="209" spans="1:13" x14ac:dyDescent="0.2">
      <c r="A209" s="50" t="s">
        <v>12</v>
      </c>
      <c r="B209" s="51"/>
      <c r="C209" s="52"/>
      <c r="D209" s="2"/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3">
        <f t="shared" si="155"/>
        <v>0</v>
      </c>
      <c r="M209" s="21">
        <f t="shared" si="162"/>
        <v>0</v>
      </c>
    </row>
    <row r="210" spans="1:13" x14ac:dyDescent="0.2">
      <c r="A210" s="69" t="s">
        <v>10</v>
      </c>
      <c r="B210" s="70"/>
      <c r="C210" s="71"/>
      <c r="D210" s="77"/>
      <c r="E210" s="3">
        <f>SUM(E204:E209)</f>
        <v>0</v>
      </c>
      <c r="F210" s="3">
        <f t="shared" ref="F210:K210" si="163">SUM(F204:F209)</f>
        <v>0</v>
      </c>
      <c r="G210" s="3">
        <f t="shared" si="163"/>
        <v>0</v>
      </c>
      <c r="H210" s="3">
        <f t="shared" si="163"/>
        <v>0</v>
      </c>
      <c r="I210" s="3">
        <f t="shared" si="163"/>
        <v>0</v>
      </c>
      <c r="J210" s="3">
        <f t="shared" si="163"/>
        <v>0</v>
      </c>
      <c r="K210" s="3">
        <f t="shared" si="163"/>
        <v>0</v>
      </c>
      <c r="L210" s="65">
        <f>SUM(L203:L209)</f>
        <v>0</v>
      </c>
      <c r="M210" s="66"/>
    </row>
    <row r="211" spans="1:13" x14ac:dyDescent="0.2">
      <c r="A211" s="72"/>
      <c r="B211" s="73"/>
      <c r="C211" s="74"/>
      <c r="D211" s="78"/>
      <c r="E211" s="21">
        <f>IF($L$210=0,0,E210/$L$210)</f>
        <v>0</v>
      </c>
      <c r="F211" s="21">
        <f t="shared" ref="F211:K211" si="164">IF($L$210=0,0,F210/$L$210)</f>
        <v>0</v>
      </c>
      <c r="G211" s="21">
        <f t="shared" si="164"/>
        <v>0</v>
      </c>
      <c r="H211" s="21">
        <f t="shared" si="164"/>
        <v>0</v>
      </c>
      <c r="I211" s="21">
        <f t="shared" si="164"/>
        <v>0</v>
      </c>
      <c r="J211" s="21">
        <f t="shared" si="164"/>
        <v>0</v>
      </c>
      <c r="K211" s="21">
        <f t="shared" si="164"/>
        <v>0</v>
      </c>
      <c r="L211" s="67"/>
      <c r="M211" s="68"/>
    </row>
    <row r="214" spans="1:13" x14ac:dyDescent="0.2">
      <c r="A214" s="15" t="s">
        <v>42</v>
      </c>
      <c r="B214" s="63" t="s">
        <v>1</v>
      </c>
      <c r="C214" s="64"/>
      <c r="D214" s="15" t="s">
        <v>2</v>
      </c>
      <c r="E214" s="15" t="s">
        <v>3</v>
      </c>
      <c r="F214" s="15" t="s">
        <v>4</v>
      </c>
      <c r="G214" s="15" t="s">
        <v>5</v>
      </c>
      <c r="H214" s="15" t="s">
        <v>6</v>
      </c>
      <c r="I214" s="15" t="s">
        <v>7</v>
      </c>
      <c r="J214" s="15" t="s">
        <v>8</v>
      </c>
      <c r="K214" s="15" t="s">
        <v>9</v>
      </c>
      <c r="L214" s="53" t="s">
        <v>10</v>
      </c>
      <c r="M214" s="54"/>
    </row>
    <row r="215" spans="1:13" x14ac:dyDescent="0.2">
      <c r="A215" s="50" t="s">
        <v>11</v>
      </c>
      <c r="B215" s="51"/>
      <c r="C215" s="52"/>
      <c r="D215" s="2"/>
      <c r="E215" s="2"/>
      <c r="F215" s="2"/>
      <c r="G215" s="2"/>
      <c r="H215" s="2"/>
      <c r="I215" s="2"/>
      <c r="J215" s="2"/>
      <c r="K215" s="2"/>
      <c r="L215" s="75"/>
      <c r="M215" s="76"/>
    </row>
    <row r="216" spans="1:13" x14ac:dyDescent="0.2">
      <c r="A216" s="50" t="s">
        <v>14</v>
      </c>
      <c r="B216" s="52"/>
      <c r="C216" s="5" t="s">
        <v>19</v>
      </c>
      <c r="D216" s="2"/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3">
        <f t="shared" ref="L216:L221" si="165">SUM(E216:K216)</f>
        <v>0</v>
      </c>
      <c r="M216" s="21">
        <f>IF($L$222=0,0,L216/$L$222)</f>
        <v>0</v>
      </c>
    </row>
    <row r="217" spans="1:13" ht="14.25" customHeight="1" x14ac:dyDescent="0.2">
      <c r="A217" s="47" t="s">
        <v>15</v>
      </c>
      <c r="B217" s="48"/>
      <c r="C217" s="34">
        <v>0</v>
      </c>
      <c r="D217" s="2"/>
      <c r="E217" s="23">
        <f>IF($C217=15%,E216*0.15,0)</f>
        <v>0</v>
      </c>
      <c r="F217" s="23">
        <f t="shared" ref="F217" si="166">IF($C217=15%,F216*0.15,0)</f>
        <v>0</v>
      </c>
      <c r="G217" s="23">
        <f t="shared" ref="G217" si="167">IF($C217=15%,G216*0.15,0)</f>
        <v>0</v>
      </c>
      <c r="H217" s="23">
        <f t="shared" ref="H217" si="168">IF($C217=15%,H216*0.15,0)</f>
        <v>0</v>
      </c>
      <c r="I217" s="23">
        <f t="shared" ref="I217" si="169">IF($C217=15%,I216*0.15,0)</f>
        <v>0</v>
      </c>
      <c r="J217" s="23">
        <f t="shared" ref="J217" si="170">IF($C217=15%,J216*0.15,0)</f>
        <v>0</v>
      </c>
      <c r="K217" s="23">
        <f t="shared" ref="K217" si="171">IF($C217=15%,K216*0.15,0)</f>
        <v>0</v>
      </c>
      <c r="L217" s="3">
        <f t="shared" si="165"/>
        <v>0</v>
      </c>
      <c r="M217" s="21">
        <f t="shared" ref="M217:M221" si="172">IF($L$222=0,0,L217/$L$222)</f>
        <v>0</v>
      </c>
    </row>
    <row r="218" spans="1:13" x14ac:dyDescent="0.2">
      <c r="A218" s="50" t="s">
        <v>16</v>
      </c>
      <c r="B218" s="51"/>
      <c r="C218" s="52"/>
      <c r="D218" s="2"/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3">
        <f t="shared" si="165"/>
        <v>0</v>
      </c>
      <c r="M218" s="21">
        <f t="shared" si="172"/>
        <v>0</v>
      </c>
    </row>
    <row r="219" spans="1:13" x14ac:dyDescent="0.2">
      <c r="A219" s="50" t="s">
        <v>17</v>
      </c>
      <c r="B219" s="51"/>
      <c r="C219" s="52"/>
      <c r="D219" s="2"/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3">
        <f t="shared" si="165"/>
        <v>0</v>
      </c>
      <c r="M219" s="21">
        <f t="shared" si="172"/>
        <v>0</v>
      </c>
    </row>
    <row r="220" spans="1:13" x14ac:dyDescent="0.2">
      <c r="A220" s="50" t="s">
        <v>18</v>
      </c>
      <c r="B220" s="51"/>
      <c r="C220" s="52"/>
      <c r="D220" s="2"/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3">
        <f t="shared" si="165"/>
        <v>0</v>
      </c>
      <c r="M220" s="21">
        <f t="shared" si="172"/>
        <v>0</v>
      </c>
    </row>
    <row r="221" spans="1:13" x14ac:dyDescent="0.2">
      <c r="A221" s="50" t="s">
        <v>12</v>
      </c>
      <c r="B221" s="51"/>
      <c r="C221" s="52"/>
      <c r="D221" s="2"/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3">
        <f t="shared" si="165"/>
        <v>0</v>
      </c>
      <c r="M221" s="21">
        <f t="shared" si="172"/>
        <v>0</v>
      </c>
    </row>
    <row r="222" spans="1:13" x14ac:dyDescent="0.2">
      <c r="A222" s="69" t="s">
        <v>10</v>
      </c>
      <c r="B222" s="70"/>
      <c r="C222" s="71"/>
      <c r="D222" s="77"/>
      <c r="E222" s="3">
        <f>SUM(E216:E221)</f>
        <v>0</v>
      </c>
      <c r="F222" s="3">
        <f t="shared" ref="F222:K222" si="173">SUM(F216:F221)</f>
        <v>0</v>
      </c>
      <c r="G222" s="3">
        <f t="shared" si="173"/>
        <v>0</v>
      </c>
      <c r="H222" s="3">
        <f t="shared" si="173"/>
        <v>0</v>
      </c>
      <c r="I222" s="3">
        <f t="shared" si="173"/>
        <v>0</v>
      </c>
      <c r="J222" s="3">
        <f t="shared" si="173"/>
        <v>0</v>
      </c>
      <c r="K222" s="3">
        <f t="shared" si="173"/>
        <v>0</v>
      </c>
      <c r="L222" s="65">
        <f>SUM(L215:L221)</f>
        <v>0</v>
      </c>
      <c r="M222" s="66"/>
    </row>
    <row r="223" spans="1:13" x14ac:dyDescent="0.2">
      <c r="A223" s="72"/>
      <c r="B223" s="73"/>
      <c r="C223" s="74"/>
      <c r="D223" s="78"/>
      <c r="E223" s="21">
        <f>IF($L$222=0,0,E222/$L$222)</f>
        <v>0</v>
      </c>
      <c r="F223" s="21">
        <f t="shared" ref="F223:K223" si="174">IF($L$222=0,0,F222/$L$222)</f>
        <v>0</v>
      </c>
      <c r="G223" s="21">
        <f t="shared" si="174"/>
        <v>0</v>
      </c>
      <c r="H223" s="21">
        <f t="shared" si="174"/>
        <v>0</v>
      </c>
      <c r="I223" s="21">
        <f t="shared" si="174"/>
        <v>0</v>
      </c>
      <c r="J223" s="21">
        <f t="shared" si="174"/>
        <v>0</v>
      </c>
      <c r="K223" s="21">
        <f t="shared" si="174"/>
        <v>0</v>
      </c>
      <c r="L223" s="67"/>
      <c r="M223" s="68"/>
    </row>
    <row r="226" spans="1:13" x14ac:dyDescent="0.2">
      <c r="A226" s="15" t="s">
        <v>43</v>
      </c>
      <c r="B226" s="63" t="s">
        <v>1</v>
      </c>
      <c r="C226" s="64"/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53" t="s">
        <v>10</v>
      </c>
      <c r="M226" s="54"/>
    </row>
    <row r="227" spans="1:13" x14ac:dyDescent="0.2">
      <c r="A227" s="50" t="s">
        <v>11</v>
      </c>
      <c r="B227" s="51"/>
      <c r="C227" s="52"/>
      <c r="D227" s="2"/>
      <c r="E227" s="2"/>
      <c r="F227" s="2"/>
      <c r="G227" s="2"/>
      <c r="H227" s="2"/>
      <c r="I227" s="2"/>
      <c r="J227" s="2"/>
      <c r="K227" s="2"/>
      <c r="L227" s="75"/>
      <c r="M227" s="76"/>
    </row>
    <row r="228" spans="1:13" x14ac:dyDescent="0.2">
      <c r="A228" s="50" t="s">
        <v>14</v>
      </c>
      <c r="B228" s="52"/>
      <c r="C228" s="5" t="s">
        <v>19</v>
      </c>
      <c r="D228" s="2"/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3">
        <f t="shared" ref="L228:L233" si="175">SUM(E228:K228)</f>
        <v>0</v>
      </c>
      <c r="M228" s="21">
        <f>IF($L$234=0,0,L228/$L$234)</f>
        <v>0</v>
      </c>
    </row>
    <row r="229" spans="1:13" ht="14.25" customHeight="1" x14ac:dyDescent="0.2">
      <c r="A229" s="47" t="s">
        <v>15</v>
      </c>
      <c r="B229" s="48"/>
      <c r="C229" s="34">
        <v>0</v>
      </c>
      <c r="D229" s="2"/>
      <c r="E229" s="23">
        <f>IF($C229=15%,E228*0.15,0)</f>
        <v>0</v>
      </c>
      <c r="F229" s="23">
        <f t="shared" ref="F229" si="176">IF($C229=15%,F228*0.15,0)</f>
        <v>0</v>
      </c>
      <c r="G229" s="23">
        <f t="shared" ref="G229" si="177">IF($C229=15%,G228*0.15,0)</f>
        <v>0</v>
      </c>
      <c r="H229" s="23">
        <f t="shared" ref="H229" si="178">IF($C229=15%,H228*0.15,0)</f>
        <v>0</v>
      </c>
      <c r="I229" s="23">
        <f t="shared" ref="I229" si="179">IF($C229=15%,I228*0.15,0)</f>
        <v>0</v>
      </c>
      <c r="J229" s="23">
        <f t="shared" ref="J229" si="180">IF($C229=15%,J228*0.15,0)</f>
        <v>0</v>
      </c>
      <c r="K229" s="23">
        <f t="shared" ref="K229" si="181">IF($C229=15%,K228*0.15,0)</f>
        <v>0</v>
      </c>
      <c r="L229" s="3">
        <f t="shared" si="175"/>
        <v>0</v>
      </c>
      <c r="M229" s="21">
        <f t="shared" ref="M229:M233" si="182">IF($L$234=0,0,L229/$L$234)</f>
        <v>0</v>
      </c>
    </row>
    <row r="230" spans="1:13" x14ac:dyDescent="0.2">
      <c r="A230" s="50" t="s">
        <v>16</v>
      </c>
      <c r="B230" s="51"/>
      <c r="C230" s="52"/>
      <c r="D230" s="2"/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3">
        <f t="shared" si="175"/>
        <v>0</v>
      </c>
      <c r="M230" s="21">
        <f t="shared" si="182"/>
        <v>0</v>
      </c>
    </row>
    <row r="231" spans="1:13" x14ac:dyDescent="0.2">
      <c r="A231" s="50" t="s">
        <v>17</v>
      </c>
      <c r="B231" s="51"/>
      <c r="C231" s="52"/>
      <c r="D231" s="2"/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3">
        <f t="shared" si="175"/>
        <v>0</v>
      </c>
      <c r="M231" s="21">
        <f t="shared" si="182"/>
        <v>0</v>
      </c>
    </row>
    <row r="232" spans="1:13" x14ac:dyDescent="0.2">
      <c r="A232" s="50" t="s">
        <v>18</v>
      </c>
      <c r="B232" s="51"/>
      <c r="C232" s="52"/>
      <c r="D232" s="2"/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3">
        <f t="shared" si="175"/>
        <v>0</v>
      </c>
      <c r="M232" s="21">
        <f t="shared" si="182"/>
        <v>0</v>
      </c>
    </row>
    <row r="233" spans="1:13" x14ac:dyDescent="0.2">
      <c r="A233" s="50" t="s">
        <v>12</v>
      </c>
      <c r="B233" s="51"/>
      <c r="C233" s="52"/>
      <c r="D233" s="2"/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3">
        <f t="shared" si="175"/>
        <v>0</v>
      </c>
      <c r="M233" s="21">
        <f t="shared" si="182"/>
        <v>0</v>
      </c>
    </row>
    <row r="234" spans="1:13" x14ac:dyDescent="0.2">
      <c r="A234" s="69" t="s">
        <v>10</v>
      </c>
      <c r="B234" s="70"/>
      <c r="C234" s="71"/>
      <c r="D234" s="77"/>
      <c r="E234" s="3">
        <f>SUM(E228:E233)</f>
        <v>0</v>
      </c>
      <c r="F234" s="3">
        <f t="shared" ref="F234:K234" si="183">SUM(F228:F233)</f>
        <v>0</v>
      </c>
      <c r="G234" s="3">
        <f t="shared" si="183"/>
        <v>0</v>
      </c>
      <c r="H234" s="3">
        <f t="shared" si="183"/>
        <v>0</v>
      </c>
      <c r="I234" s="3">
        <f t="shared" si="183"/>
        <v>0</v>
      </c>
      <c r="J234" s="3">
        <f t="shared" si="183"/>
        <v>0</v>
      </c>
      <c r="K234" s="3">
        <f t="shared" si="183"/>
        <v>0</v>
      </c>
      <c r="L234" s="65">
        <f>SUM(L227:L233)</f>
        <v>0</v>
      </c>
      <c r="M234" s="66"/>
    </row>
    <row r="235" spans="1:13" x14ac:dyDescent="0.2">
      <c r="A235" s="72"/>
      <c r="B235" s="73"/>
      <c r="C235" s="74"/>
      <c r="D235" s="78"/>
      <c r="E235" s="21">
        <f>IF($L$234=0,0,E234/$L$234)</f>
        <v>0</v>
      </c>
      <c r="F235" s="21">
        <f t="shared" ref="F235:K235" si="184">IF($L$234=0,0,F234/$L$234)</f>
        <v>0</v>
      </c>
      <c r="G235" s="21">
        <f t="shared" si="184"/>
        <v>0</v>
      </c>
      <c r="H235" s="21">
        <f t="shared" si="184"/>
        <v>0</v>
      </c>
      <c r="I235" s="21">
        <f t="shared" si="184"/>
        <v>0</v>
      </c>
      <c r="J235" s="21">
        <f t="shared" si="184"/>
        <v>0</v>
      </c>
      <c r="K235" s="21">
        <f t="shared" si="184"/>
        <v>0</v>
      </c>
      <c r="L235" s="67"/>
      <c r="M235" s="68"/>
    </row>
    <row r="238" spans="1:13" x14ac:dyDescent="0.2">
      <c r="A238" s="15" t="s">
        <v>44</v>
      </c>
      <c r="B238" s="63" t="s">
        <v>1</v>
      </c>
      <c r="C238" s="64"/>
      <c r="D238" s="15" t="s">
        <v>2</v>
      </c>
      <c r="E238" s="15" t="s">
        <v>3</v>
      </c>
      <c r="F238" s="15" t="s">
        <v>4</v>
      </c>
      <c r="G238" s="15" t="s">
        <v>5</v>
      </c>
      <c r="H238" s="15" t="s">
        <v>6</v>
      </c>
      <c r="I238" s="15" t="s">
        <v>7</v>
      </c>
      <c r="J238" s="15" t="s">
        <v>8</v>
      </c>
      <c r="K238" s="15" t="s">
        <v>9</v>
      </c>
      <c r="L238" s="53" t="s">
        <v>10</v>
      </c>
      <c r="M238" s="54"/>
    </row>
    <row r="239" spans="1:13" x14ac:dyDescent="0.2">
      <c r="A239" s="50" t="s">
        <v>11</v>
      </c>
      <c r="B239" s="51"/>
      <c r="C239" s="52"/>
      <c r="D239" s="2"/>
      <c r="E239" s="2"/>
      <c r="F239" s="2"/>
      <c r="G239" s="2"/>
      <c r="H239" s="2"/>
      <c r="I239" s="2"/>
      <c r="J239" s="2"/>
      <c r="K239" s="2"/>
      <c r="L239" s="75"/>
      <c r="M239" s="76"/>
    </row>
    <row r="240" spans="1:13" x14ac:dyDescent="0.2">
      <c r="A240" s="50" t="s">
        <v>14</v>
      </c>
      <c r="B240" s="52"/>
      <c r="C240" s="5" t="s">
        <v>19</v>
      </c>
      <c r="D240" s="2"/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3">
        <f t="shared" ref="L240:L245" si="185">SUM(E240:K240)</f>
        <v>0</v>
      </c>
      <c r="M240" s="21">
        <f>IF($L$246=0,0,L240/$L$246)</f>
        <v>0</v>
      </c>
    </row>
    <row r="241" spans="1:13" ht="14.25" customHeight="1" x14ac:dyDescent="0.2">
      <c r="A241" s="47" t="s">
        <v>15</v>
      </c>
      <c r="B241" s="48"/>
      <c r="C241" s="34">
        <v>0</v>
      </c>
      <c r="D241" s="2"/>
      <c r="E241" s="23">
        <f>IF($C241=15%,E240*0.15,0)</f>
        <v>0</v>
      </c>
      <c r="F241" s="23">
        <f t="shared" ref="F241" si="186">IF($C241=15%,F240*0.15,0)</f>
        <v>0</v>
      </c>
      <c r="G241" s="23">
        <f t="shared" ref="G241" si="187">IF($C241=15%,G240*0.15,0)</f>
        <v>0</v>
      </c>
      <c r="H241" s="23">
        <f t="shared" ref="H241" si="188">IF($C241=15%,H240*0.15,0)</f>
        <v>0</v>
      </c>
      <c r="I241" s="23">
        <f t="shared" ref="I241" si="189">IF($C241=15%,I240*0.15,0)</f>
        <v>0</v>
      </c>
      <c r="J241" s="23">
        <f t="shared" ref="J241" si="190">IF($C241=15%,J240*0.15,0)</f>
        <v>0</v>
      </c>
      <c r="K241" s="23">
        <f t="shared" ref="K241" si="191">IF($C241=15%,K240*0.15,0)</f>
        <v>0</v>
      </c>
      <c r="L241" s="3">
        <f t="shared" si="185"/>
        <v>0</v>
      </c>
      <c r="M241" s="21">
        <f t="shared" ref="M241:M245" si="192">IF($L$246=0,0,L241/$L$246)</f>
        <v>0</v>
      </c>
    </row>
    <row r="242" spans="1:13" x14ac:dyDescent="0.2">
      <c r="A242" s="50" t="s">
        <v>16</v>
      </c>
      <c r="B242" s="51"/>
      <c r="C242" s="52"/>
      <c r="D242" s="2"/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3">
        <f t="shared" si="185"/>
        <v>0</v>
      </c>
      <c r="M242" s="21">
        <f t="shared" si="192"/>
        <v>0</v>
      </c>
    </row>
    <row r="243" spans="1:13" x14ac:dyDescent="0.2">
      <c r="A243" s="50" t="s">
        <v>17</v>
      </c>
      <c r="B243" s="51"/>
      <c r="C243" s="52"/>
      <c r="D243" s="2"/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3">
        <f t="shared" si="185"/>
        <v>0</v>
      </c>
      <c r="M243" s="21">
        <f t="shared" si="192"/>
        <v>0</v>
      </c>
    </row>
    <row r="244" spans="1:13" x14ac:dyDescent="0.2">
      <c r="A244" s="50" t="s">
        <v>18</v>
      </c>
      <c r="B244" s="51"/>
      <c r="C244" s="52"/>
      <c r="D244" s="2"/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3">
        <f t="shared" si="185"/>
        <v>0</v>
      </c>
      <c r="M244" s="21">
        <f t="shared" si="192"/>
        <v>0</v>
      </c>
    </row>
    <row r="245" spans="1:13" x14ac:dyDescent="0.2">
      <c r="A245" s="50" t="s">
        <v>12</v>
      </c>
      <c r="B245" s="51"/>
      <c r="C245" s="52"/>
      <c r="D245" s="2"/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3">
        <f t="shared" si="185"/>
        <v>0</v>
      </c>
      <c r="M245" s="21">
        <f t="shared" si="192"/>
        <v>0</v>
      </c>
    </row>
    <row r="246" spans="1:13" x14ac:dyDescent="0.2">
      <c r="A246" s="69" t="s">
        <v>10</v>
      </c>
      <c r="B246" s="70"/>
      <c r="C246" s="71"/>
      <c r="D246" s="77"/>
      <c r="E246" s="3">
        <f>SUM(E240:E245)</f>
        <v>0</v>
      </c>
      <c r="F246" s="3">
        <f t="shared" ref="F246:K246" si="193">SUM(F240:F245)</f>
        <v>0</v>
      </c>
      <c r="G246" s="3">
        <f t="shared" si="193"/>
        <v>0</v>
      </c>
      <c r="H246" s="3">
        <f t="shared" si="193"/>
        <v>0</v>
      </c>
      <c r="I246" s="3">
        <f t="shared" si="193"/>
        <v>0</v>
      </c>
      <c r="J246" s="3">
        <f t="shared" si="193"/>
        <v>0</v>
      </c>
      <c r="K246" s="3">
        <f t="shared" si="193"/>
        <v>0</v>
      </c>
      <c r="L246" s="65">
        <f>SUM(L239:L245)</f>
        <v>0</v>
      </c>
      <c r="M246" s="66"/>
    </row>
    <row r="247" spans="1:13" x14ac:dyDescent="0.2">
      <c r="A247" s="72"/>
      <c r="B247" s="73"/>
      <c r="C247" s="74"/>
      <c r="D247" s="78"/>
      <c r="E247" s="21">
        <f>IF($L$246=0,0,E246/$L$246)</f>
        <v>0</v>
      </c>
      <c r="F247" s="21">
        <f t="shared" ref="F247:K247" si="194">IF($L$246=0,0,F246/$L$246)</f>
        <v>0</v>
      </c>
      <c r="G247" s="21">
        <f t="shared" si="194"/>
        <v>0</v>
      </c>
      <c r="H247" s="21">
        <f t="shared" si="194"/>
        <v>0</v>
      </c>
      <c r="I247" s="21">
        <f t="shared" si="194"/>
        <v>0</v>
      </c>
      <c r="J247" s="21">
        <f t="shared" si="194"/>
        <v>0</v>
      </c>
      <c r="K247" s="21">
        <f t="shared" si="194"/>
        <v>0</v>
      </c>
      <c r="L247" s="67"/>
      <c r="M247" s="68"/>
    </row>
    <row r="250" spans="1:13" x14ac:dyDescent="0.2">
      <c r="A250" s="15" t="s">
        <v>45</v>
      </c>
      <c r="B250" s="63" t="s">
        <v>1</v>
      </c>
      <c r="C250" s="64"/>
      <c r="D250" s="15" t="s">
        <v>2</v>
      </c>
      <c r="E250" s="15" t="s">
        <v>3</v>
      </c>
      <c r="F250" s="15" t="s">
        <v>4</v>
      </c>
      <c r="G250" s="15" t="s">
        <v>5</v>
      </c>
      <c r="H250" s="15" t="s">
        <v>6</v>
      </c>
      <c r="I250" s="15" t="s">
        <v>7</v>
      </c>
      <c r="J250" s="15" t="s">
        <v>8</v>
      </c>
      <c r="K250" s="15" t="s">
        <v>9</v>
      </c>
      <c r="L250" s="53" t="s">
        <v>10</v>
      </c>
      <c r="M250" s="54"/>
    </row>
    <row r="251" spans="1:13" x14ac:dyDescent="0.2">
      <c r="A251" s="50" t="s">
        <v>11</v>
      </c>
      <c r="B251" s="51"/>
      <c r="C251" s="52"/>
      <c r="D251" s="2"/>
      <c r="E251" s="2"/>
      <c r="F251" s="2"/>
      <c r="G251" s="2"/>
      <c r="H251" s="2"/>
      <c r="I251" s="2"/>
      <c r="J251" s="2"/>
      <c r="K251" s="2"/>
      <c r="L251" s="75"/>
      <c r="M251" s="76"/>
    </row>
    <row r="252" spans="1:13" x14ac:dyDescent="0.2">
      <c r="A252" s="50" t="s">
        <v>14</v>
      </c>
      <c r="B252" s="52"/>
      <c r="C252" s="5" t="s">
        <v>19</v>
      </c>
      <c r="D252" s="2"/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3">
        <f t="shared" ref="L252:L257" si="195">SUM(E252:K252)</f>
        <v>0</v>
      </c>
      <c r="M252" s="21">
        <f>IF($L$258=0,0,L252/$L$258)</f>
        <v>0</v>
      </c>
    </row>
    <row r="253" spans="1:13" ht="14.25" customHeight="1" x14ac:dyDescent="0.2">
      <c r="A253" s="47" t="s">
        <v>15</v>
      </c>
      <c r="B253" s="48"/>
      <c r="C253" s="34">
        <v>0</v>
      </c>
      <c r="D253" s="2"/>
      <c r="E253" s="23">
        <f>IF($C253=15%,E252*0.15,0)</f>
        <v>0</v>
      </c>
      <c r="F253" s="23">
        <f t="shared" ref="F253" si="196">IF($C253=15%,F252*0.15,0)</f>
        <v>0</v>
      </c>
      <c r="G253" s="23">
        <f t="shared" ref="G253" si="197">IF($C253=15%,G252*0.15,0)</f>
        <v>0</v>
      </c>
      <c r="H253" s="23">
        <f t="shared" ref="H253" si="198">IF($C253=15%,H252*0.15,0)</f>
        <v>0</v>
      </c>
      <c r="I253" s="23">
        <f t="shared" ref="I253" si="199">IF($C253=15%,I252*0.15,0)</f>
        <v>0</v>
      </c>
      <c r="J253" s="23">
        <f t="shared" ref="J253" si="200">IF($C253=15%,J252*0.15,0)</f>
        <v>0</v>
      </c>
      <c r="K253" s="23">
        <f t="shared" ref="K253" si="201">IF($C253=15%,K252*0.15,0)</f>
        <v>0</v>
      </c>
      <c r="L253" s="3">
        <f t="shared" si="195"/>
        <v>0</v>
      </c>
      <c r="M253" s="21">
        <f t="shared" ref="M253:M257" si="202">IF($L$258=0,0,L253/$L$258)</f>
        <v>0</v>
      </c>
    </row>
    <row r="254" spans="1:13" x14ac:dyDescent="0.2">
      <c r="A254" s="50" t="s">
        <v>16</v>
      </c>
      <c r="B254" s="51"/>
      <c r="C254" s="52"/>
      <c r="D254" s="2"/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3">
        <f t="shared" si="195"/>
        <v>0</v>
      </c>
      <c r="M254" s="21">
        <f t="shared" si="202"/>
        <v>0</v>
      </c>
    </row>
    <row r="255" spans="1:13" x14ac:dyDescent="0.2">
      <c r="A255" s="50" t="s">
        <v>17</v>
      </c>
      <c r="B255" s="51"/>
      <c r="C255" s="52"/>
      <c r="D255" s="2"/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3">
        <f t="shared" si="195"/>
        <v>0</v>
      </c>
      <c r="M255" s="21">
        <f t="shared" si="202"/>
        <v>0</v>
      </c>
    </row>
    <row r="256" spans="1:13" x14ac:dyDescent="0.2">
      <c r="A256" s="50" t="s">
        <v>18</v>
      </c>
      <c r="B256" s="51"/>
      <c r="C256" s="52"/>
      <c r="D256" s="2"/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3">
        <f t="shared" si="195"/>
        <v>0</v>
      </c>
      <c r="M256" s="21">
        <f t="shared" si="202"/>
        <v>0</v>
      </c>
    </row>
    <row r="257" spans="1:13" x14ac:dyDescent="0.2">
      <c r="A257" s="50" t="s">
        <v>12</v>
      </c>
      <c r="B257" s="51"/>
      <c r="C257" s="52"/>
      <c r="D257" s="2"/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3">
        <f t="shared" si="195"/>
        <v>0</v>
      </c>
      <c r="M257" s="21">
        <f t="shared" si="202"/>
        <v>0</v>
      </c>
    </row>
    <row r="258" spans="1:13" x14ac:dyDescent="0.2">
      <c r="A258" s="69" t="s">
        <v>10</v>
      </c>
      <c r="B258" s="70"/>
      <c r="C258" s="71"/>
      <c r="D258" s="77"/>
      <c r="E258" s="3">
        <f>SUM(E252:E257)</f>
        <v>0</v>
      </c>
      <c r="F258" s="3">
        <f t="shared" ref="F258:K258" si="203">SUM(F252:F257)</f>
        <v>0</v>
      </c>
      <c r="G258" s="3">
        <f t="shared" si="203"/>
        <v>0</v>
      </c>
      <c r="H258" s="3">
        <f t="shared" si="203"/>
        <v>0</v>
      </c>
      <c r="I258" s="3">
        <f t="shared" si="203"/>
        <v>0</v>
      </c>
      <c r="J258" s="3">
        <f t="shared" si="203"/>
        <v>0</v>
      </c>
      <c r="K258" s="3">
        <f t="shared" si="203"/>
        <v>0</v>
      </c>
      <c r="L258" s="65">
        <f>SUM(L251:L257)</f>
        <v>0</v>
      </c>
      <c r="M258" s="66"/>
    </row>
    <row r="259" spans="1:13" x14ac:dyDescent="0.2">
      <c r="A259" s="72"/>
      <c r="B259" s="73"/>
      <c r="C259" s="74"/>
      <c r="D259" s="78"/>
      <c r="E259" s="21">
        <f>IF($L$258=0,0,E258/$L$258)</f>
        <v>0</v>
      </c>
      <c r="F259" s="21">
        <f t="shared" ref="F259:K259" si="204">IF($L$258=0,0,F258/$L$258)</f>
        <v>0</v>
      </c>
      <c r="G259" s="21">
        <f t="shared" si="204"/>
        <v>0</v>
      </c>
      <c r="H259" s="21">
        <f t="shared" si="204"/>
        <v>0</v>
      </c>
      <c r="I259" s="21">
        <f t="shared" si="204"/>
        <v>0</v>
      </c>
      <c r="J259" s="21">
        <f t="shared" si="204"/>
        <v>0</v>
      </c>
      <c r="K259" s="21">
        <f t="shared" si="204"/>
        <v>0</v>
      </c>
      <c r="L259" s="67"/>
      <c r="M259" s="68"/>
    </row>
    <row r="262" spans="1:13" x14ac:dyDescent="0.2">
      <c r="A262" s="15" t="s">
        <v>46</v>
      </c>
      <c r="B262" s="63" t="s">
        <v>1</v>
      </c>
      <c r="C262" s="64"/>
      <c r="D262" s="15" t="s">
        <v>2</v>
      </c>
      <c r="E262" s="15" t="s">
        <v>3</v>
      </c>
      <c r="F262" s="15" t="s">
        <v>4</v>
      </c>
      <c r="G262" s="15" t="s">
        <v>5</v>
      </c>
      <c r="H262" s="15" t="s">
        <v>6</v>
      </c>
      <c r="I262" s="15" t="s">
        <v>7</v>
      </c>
      <c r="J262" s="15" t="s">
        <v>8</v>
      </c>
      <c r="K262" s="15" t="s">
        <v>9</v>
      </c>
      <c r="L262" s="53" t="s">
        <v>10</v>
      </c>
      <c r="M262" s="54"/>
    </row>
    <row r="263" spans="1:13" x14ac:dyDescent="0.2">
      <c r="A263" s="50" t="s">
        <v>11</v>
      </c>
      <c r="B263" s="51"/>
      <c r="C263" s="52"/>
      <c r="D263" s="2"/>
      <c r="E263" s="2"/>
      <c r="F263" s="2"/>
      <c r="G263" s="2"/>
      <c r="H263" s="2"/>
      <c r="I263" s="2"/>
      <c r="J263" s="2"/>
      <c r="K263" s="2"/>
      <c r="L263" s="75"/>
      <c r="M263" s="76"/>
    </row>
    <row r="264" spans="1:13" x14ac:dyDescent="0.2">
      <c r="A264" s="50" t="s">
        <v>14</v>
      </c>
      <c r="B264" s="52"/>
      <c r="C264" s="5" t="s">
        <v>19</v>
      </c>
      <c r="D264" s="2"/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3">
        <f t="shared" ref="L264:L269" si="205">SUM(E264:K264)</f>
        <v>0</v>
      </c>
      <c r="M264" s="21">
        <f>IF($L$270=0,0,L264/$L$270)</f>
        <v>0</v>
      </c>
    </row>
    <row r="265" spans="1:13" ht="14.25" customHeight="1" x14ac:dyDescent="0.2">
      <c r="A265" s="47" t="s">
        <v>15</v>
      </c>
      <c r="B265" s="48"/>
      <c r="C265" s="34">
        <v>0</v>
      </c>
      <c r="D265" s="2"/>
      <c r="E265" s="23">
        <f>IF($C265=15%,E264*0.15,0)</f>
        <v>0</v>
      </c>
      <c r="F265" s="23">
        <f t="shared" ref="F265" si="206">IF($C265=15%,F264*0.15,0)</f>
        <v>0</v>
      </c>
      <c r="G265" s="23">
        <f t="shared" ref="G265" si="207">IF($C265=15%,G264*0.15,0)</f>
        <v>0</v>
      </c>
      <c r="H265" s="23">
        <f t="shared" ref="H265" si="208">IF($C265=15%,H264*0.15,0)</f>
        <v>0</v>
      </c>
      <c r="I265" s="23">
        <f t="shared" ref="I265" si="209">IF($C265=15%,I264*0.15,0)</f>
        <v>0</v>
      </c>
      <c r="J265" s="23">
        <f t="shared" ref="J265" si="210">IF($C265=15%,J264*0.15,0)</f>
        <v>0</v>
      </c>
      <c r="K265" s="23">
        <f t="shared" ref="K265" si="211">IF($C265=15%,K264*0.15,0)</f>
        <v>0</v>
      </c>
      <c r="L265" s="3">
        <f t="shared" si="205"/>
        <v>0</v>
      </c>
      <c r="M265" s="21">
        <f t="shared" ref="M265:M269" si="212">IF($L$270=0,0,L265/$L$270)</f>
        <v>0</v>
      </c>
    </row>
    <row r="266" spans="1:13" x14ac:dyDescent="0.2">
      <c r="A266" s="50" t="s">
        <v>16</v>
      </c>
      <c r="B266" s="51"/>
      <c r="C266" s="52"/>
      <c r="D266" s="2"/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3">
        <f t="shared" si="205"/>
        <v>0</v>
      </c>
      <c r="M266" s="21">
        <f t="shared" si="212"/>
        <v>0</v>
      </c>
    </row>
    <row r="267" spans="1:13" x14ac:dyDescent="0.2">
      <c r="A267" s="50" t="s">
        <v>17</v>
      </c>
      <c r="B267" s="51"/>
      <c r="C267" s="52"/>
      <c r="D267" s="2"/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3">
        <f t="shared" si="205"/>
        <v>0</v>
      </c>
      <c r="M267" s="21">
        <f t="shared" si="212"/>
        <v>0</v>
      </c>
    </row>
    <row r="268" spans="1:13" x14ac:dyDescent="0.2">
      <c r="A268" s="50" t="s">
        <v>18</v>
      </c>
      <c r="B268" s="51"/>
      <c r="C268" s="52"/>
      <c r="D268" s="2"/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3">
        <f t="shared" si="205"/>
        <v>0</v>
      </c>
      <c r="M268" s="21">
        <f t="shared" si="212"/>
        <v>0</v>
      </c>
    </row>
    <row r="269" spans="1:13" x14ac:dyDescent="0.2">
      <c r="A269" s="50" t="s">
        <v>12</v>
      </c>
      <c r="B269" s="51"/>
      <c r="C269" s="52"/>
      <c r="D269" s="2"/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3">
        <f t="shared" si="205"/>
        <v>0</v>
      </c>
      <c r="M269" s="21">
        <f t="shared" si="212"/>
        <v>0</v>
      </c>
    </row>
    <row r="270" spans="1:13" x14ac:dyDescent="0.2">
      <c r="A270" s="69" t="s">
        <v>10</v>
      </c>
      <c r="B270" s="70"/>
      <c r="C270" s="71"/>
      <c r="D270" s="77"/>
      <c r="E270" s="3">
        <f>SUM(E264:E269)</f>
        <v>0</v>
      </c>
      <c r="F270" s="3">
        <f t="shared" ref="F270:K270" si="213">SUM(F264:F269)</f>
        <v>0</v>
      </c>
      <c r="G270" s="3">
        <f t="shared" si="213"/>
        <v>0</v>
      </c>
      <c r="H270" s="3">
        <f t="shared" si="213"/>
        <v>0</v>
      </c>
      <c r="I270" s="3">
        <f t="shared" si="213"/>
        <v>0</v>
      </c>
      <c r="J270" s="3">
        <f t="shared" si="213"/>
        <v>0</v>
      </c>
      <c r="K270" s="3">
        <f t="shared" si="213"/>
        <v>0</v>
      </c>
      <c r="L270" s="65">
        <f>SUM(L263:L269)</f>
        <v>0</v>
      </c>
      <c r="M270" s="66"/>
    </row>
    <row r="271" spans="1:13" x14ac:dyDescent="0.2">
      <c r="A271" s="72"/>
      <c r="B271" s="73"/>
      <c r="C271" s="74"/>
      <c r="D271" s="78"/>
      <c r="E271" s="21">
        <f>IF($L$270=0,0,E270/$L$270)</f>
        <v>0</v>
      </c>
      <c r="F271" s="21">
        <f t="shared" ref="F271:K271" si="214">IF($L$270=0,0,F270/$L$270)</f>
        <v>0</v>
      </c>
      <c r="G271" s="21">
        <f t="shared" si="214"/>
        <v>0</v>
      </c>
      <c r="H271" s="21">
        <f t="shared" si="214"/>
        <v>0</v>
      </c>
      <c r="I271" s="21">
        <f t="shared" si="214"/>
        <v>0</v>
      </c>
      <c r="J271" s="21">
        <f t="shared" si="214"/>
        <v>0</v>
      </c>
      <c r="K271" s="21">
        <f t="shared" si="214"/>
        <v>0</v>
      </c>
      <c r="L271" s="67"/>
      <c r="M271" s="68"/>
    </row>
    <row r="274" spans="1:13" x14ac:dyDescent="0.2">
      <c r="A274" s="15" t="s">
        <v>47</v>
      </c>
      <c r="B274" s="63" t="s">
        <v>1</v>
      </c>
      <c r="C274" s="64"/>
      <c r="D274" s="15" t="s">
        <v>2</v>
      </c>
      <c r="E274" s="15" t="s">
        <v>3</v>
      </c>
      <c r="F274" s="15" t="s">
        <v>4</v>
      </c>
      <c r="G274" s="15" t="s">
        <v>5</v>
      </c>
      <c r="H274" s="15" t="s">
        <v>6</v>
      </c>
      <c r="I274" s="15" t="s">
        <v>7</v>
      </c>
      <c r="J274" s="15" t="s">
        <v>8</v>
      </c>
      <c r="K274" s="15" t="s">
        <v>9</v>
      </c>
      <c r="L274" s="53" t="s">
        <v>10</v>
      </c>
      <c r="M274" s="54"/>
    </row>
    <row r="275" spans="1:13" x14ac:dyDescent="0.2">
      <c r="A275" s="50" t="s">
        <v>11</v>
      </c>
      <c r="B275" s="51"/>
      <c r="C275" s="52"/>
      <c r="D275" s="2"/>
      <c r="E275" s="2"/>
      <c r="F275" s="2"/>
      <c r="G275" s="2"/>
      <c r="H275" s="2"/>
      <c r="I275" s="2"/>
      <c r="J275" s="2"/>
      <c r="K275" s="2"/>
      <c r="L275" s="75"/>
      <c r="M275" s="76"/>
    </row>
    <row r="276" spans="1:13" x14ac:dyDescent="0.2">
      <c r="A276" s="50" t="s">
        <v>14</v>
      </c>
      <c r="B276" s="52"/>
      <c r="C276" s="5" t="s">
        <v>19</v>
      </c>
      <c r="D276" s="2"/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3">
        <f t="shared" ref="L276:L281" si="215">SUM(E276:K276)</f>
        <v>0</v>
      </c>
      <c r="M276" s="21">
        <f>IF($L$282=0,0,L276/$L$282)</f>
        <v>0</v>
      </c>
    </row>
    <row r="277" spans="1:13" ht="14.25" customHeight="1" x14ac:dyDescent="0.2">
      <c r="A277" s="47" t="s">
        <v>15</v>
      </c>
      <c r="B277" s="48"/>
      <c r="C277" s="34">
        <v>0</v>
      </c>
      <c r="D277" s="2"/>
      <c r="E277" s="23">
        <f>IF($C277=15%,E276*0.15,0)</f>
        <v>0</v>
      </c>
      <c r="F277" s="23">
        <f t="shared" ref="F277" si="216">IF($C277=15%,F276*0.15,0)</f>
        <v>0</v>
      </c>
      <c r="G277" s="23">
        <f t="shared" ref="G277" si="217">IF($C277=15%,G276*0.15,0)</f>
        <v>0</v>
      </c>
      <c r="H277" s="23">
        <f t="shared" ref="H277" si="218">IF($C277=15%,H276*0.15,0)</f>
        <v>0</v>
      </c>
      <c r="I277" s="23">
        <f t="shared" ref="I277" si="219">IF($C277=15%,I276*0.15,0)</f>
        <v>0</v>
      </c>
      <c r="J277" s="23">
        <f t="shared" ref="J277" si="220">IF($C277=15%,J276*0.15,0)</f>
        <v>0</v>
      </c>
      <c r="K277" s="23">
        <f t="shared" ref="K277" si="221">IF($C277=15%,K276*0.15,0)</f>
        <v>0</v>
      </c>
      <c r="L277" s="3">
        <f t="shared" si="215"/>
        <v>0</v>
      </c>
      <c r="M277" s="21">
        <f t="shared" ref="M277:M281" si="222">IF($L$282=0,0,L277/$L$282)</f>
        <v>0</v>
      </c>
    </row>
    <row r="278" spans="1:13" x14ac:dyDescent="0.2">
      <c r="A278" s="50" t="s">
        <v>16</v>
      </c>
      <c r="B278" s="51"/>
      <c r="C278" s="52"/>
      <c r="D278" s="2"/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3">
        <f t="shared" si="215"/>
        <v>0</v>
      </c>
      <c r="M278" s="21">
        <f t="shared" si="222"/>
        <v>0</v>
      </c>
    </row>
    <row r="279" spans="1:13" x14ac:dyDescent="0.2">
      <c r="A279" s="50" t="s">
        <v>17</v>
      </c>
      <c r="B279" s="51"/>
      <c r="C279" s="52"/>
      <c r="D279" s="2"/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3">
        <f t="shared" si="215"/>
        <v>0</v>
      </c>
      <c r="M279" s="21">
        <f t="shared" si="222"/>
        <v>0</v>
      </c>
    </row>
    <row r="280" spans="1:13" x14ac:dyDescent="0.2">
      <c r="A280" s="50" t="s">
        <v>18</v>
      </c>
      <c r="B280" s="51"/>
      <c r="C280" s="52"/>
      <c r="D280" s="2"/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3">
        <f t="shared" si="215"/>
        <v>0</v>
      </c>
      <c r="M280" s="21">
        <f t="shared" si="222"/>
        <v>0</v>
      </c>
    </row>
    <row r="281" spans="1:13" x14ac:dyDescent="0.2">
      <c r="A281" s="50" t="s">
        <v>12</v>
      </c>
      <c r="B281" s="51"/>
      <c r="C281" s="52"/>
      <c r="D281" s="2"/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3">
        <f t="shared" si="215"/>
        <v>0</v>
      </c>
      <c r="M281" s="21">
        <f t="shared" si="222"/>
        <v>0</v>
      </c>
    </row>
    <row r="282" spans="1:13" x14ac:dyDescent="0.2">
      <c r="A282" s="69" t="s">
        <v>10</v>
      </c>
      <c r="B282" s="70"/>
      <c r="C282" s="71"/>
      <c r="D282" s="77"/>
      <c r="E282" s="3">
        <f>SUM(E276:E281)</f>
        <v>0</v>
      </c>
      <c r="F282" s="3">
        <f t="shared" ref="F282:K282" si="223">SUM(F276:F281)</f>
        <v>0</v>
      </c>
      <c r="G282" s="3">
        <f t="shared" si="223"/>
        <v>0</v>
      </c>
      <c r="H282" s="3">
        <f t="shared" si="223"/>
        <v>0</v>
      </c>
      <c r="I282" s="3">
        <f t="shared" si="223"/>
        <v>0</v>
      </c>
      <c r="J282" s="3">
        <f t="shared" si="223"/>
        <v>0</v>
      </c>
      <c r="K282" s="3">
        <f t="shared" si="223"/>
        <v>0</v>
      </c>
      <c r="L282" s="65">
        <f>SUM(L275:L281)</f>
        <v>0</v>
      </c>
      <c r="M282" s="66"/>
    </row>
    <row r="283" spans="1:13" x14ac:dyDescent="0.2">
      <c r="A283" s="72"/>
      <c r="B283" s="73"/>
      <c r="C283" s="74"/>
      <c r="D283" s="78"/>
      <c r="E283" s="21">
        <f>IF($L$282=0,0,E282/$L$282)</f>
        <v>0</v>
      </c>
      <c r="F283" s="21">
        <f t="shared" ref="F283:K283" si="224">IF($L$282=0,0,F282/$L$282)</f>
        <v>0</v>
      </c>
      <c r="G283" s="21">
        <f t="shared" si="224"/>
        <v>0</v>
      </c>
      <c r="H283" s="21">
        <f t="shared" si="224"/>
        <v>0</v>
      </c>
      <c r="I283" s="21">
        <f t="shared" si="224"/>
        <v>0</v>
      </c>
      <c r="J283" s="21">
        <f t="shared" si="224"/>
        <v>0</v>
      </c>
      <c r="K283" s="21">
        <f t="shared" si="224"/>
        <v>0</v>
      </c>
      <c r="L283" s="67"/>
      <c r="M283" s="68"/>
    </row>
    <row r="286" spans="1:13" x14ac:dyDescent="0.2">
      <c r="A286" s="15" t="s">
        <v>48</v>
      </c>
      <c r="B286" s="63" t="s">
        <v>1</v>
      </c>
      <c r="C286" s="64"/>
      <c r="D286" s="15" t="s">
        <v>2</v>
      </c>
      <c r="E286" s="15" t="s">
        <v>3</v>
      </c>
      <c r="F286" s="15" t="s">
        <v>4</v>
      </c>
      <c r="G286" s="15" t="s">
        <v>5</v>
      </c>
      <c r="H286" s="15" t="s">
        <v>6</v>
      </c>
      <c r="I286" s="15" t="s">
        <v>7</v>
      </c>
      <c r="J286" s="15" t="s">
        <v>8</v>
      </c>
      <c r="K286" s="15" t="s">
        <v>9</v>
      </c>
      <c r="L286" s="53" t="s">
        <v>10</v>
      </c>
      <c r="M286" s="54"/>
    </row>
    <row r="287" spans="1:13" x14ac:dyDescent="0.2">
      <c r="A287" s="50" t="s">
        <v>11</v>
      </c>
      <c r="B287" s="51"/>
      <c r="C287" s="52"/>
      <c r="D287" s="2"/>
      <c r="E287" s="2"/>
      <c r="F287" s="2"/>
      <c r="G287" s="2"/>
      <c r="H287" s="2"/>
      <c r="I287" s="2"/>
      <c r="J287" s="2"/>
      <c r="K287" s="2"/>
      <c r="L287" s="75"/>
      <c r="M287" s="76"/>
    </row>
    <row r="288" spans="1:13" x14ac:dyDescent="0.2">
      <c r="A288" s="50" t="s">
        <v>14</v>
      </c>
      <c r="B288" s="52"/>
      <c r="C288" s="5" t="s">
        <v>19</v>
      </c>
      <c r="D288" s="2"/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3">
        <f t="shared" ref="L288:L293" si="225">SUM(E288:K288)</f>
        <v>0</v>
      </c>
      <c r="M288" s="21">
        <f>IF($L$294=0,0,L288/$L$294)</f>
        <v>0</v>
      </c>
    </row>
    <row r="289" spans="1:13" ht="14.25" customHeight="1" x14ac:dyDescent="0.2">
      <c r="A289" s="47" t="s">
        <v>15</v>
      </c>
      <c r="B289" s="48"/>
      <c r="C289" s="34">
        <v>0</v>
      </c>
      <c r="D289" s="2"/>
      <c r="E289" s="23">
        <f>IF($C289=15%,E288*0.15,0)</f>
        <v>0</v>
      </c>
      <c r="F289" s="23">
        <f t="shared" ref="F289" si="226">IF($C289=15%,F288*0.15,0)</f>
        <v>0</v>
      </c>
      <c r="G289" s="23">
        <f t="shared" ref="G289" si="227">IF($C289=15%,G288*0.15,0)</f>
        <v>0</v>
      </c>
      <c r="H289" s="23">
        <f t="shared" ref="H289" si="228">IF($C289=15%,H288*0.15,0)</f>
        <v>0</v>
      </c>
      <c r="I289" s="23">
        <f t="shared" ref="I289" si="229">IF($C289=15%,I288*0.15,0)</f>
        <v>0</v>
      </c>
      <c r="J289" s="23">
        <f t="shared" ref="J289" si="230">IF($C289=15%,J288*0.15,0)</f>
        <v>0</v>
      </c>
      <c r="K289" s="23">
        <f t="shared" ref="K289" si="231">IF($C289=15%,K288*0.15,0)</f>
        <v>0</v>
      </c>
      <c r="L289" s="3">
        <f t="shared" si="225"/>
        <v>0</v>
      </c>
      <c r="M289" s="21">
        <f t="shared" ref="M289:M293" si="232">IF($L$294=0,0,L289/$L$294)</f>
        <v>0</v>
      </c>
    </row>
    <row r="290" spans="1:13" x14ac:dyDescent="0.2">
      <c r="A290" s="50" t="s">
        <v>16</v>
      </c>
      <c r="B290" s="51"/>
      <c r="C290" s="52"/>
      <c r="D290" s="2"/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3">
        <f t="shared" si="225"/>
        <v>0</v>
      </c>
      <c r="M290" s="21">
        <f t="shared" si="232"/>
        <v>0</v>
      </c>
    </row>
    <row r="291" spans="1:13" x14ac:dyDescent="0.2">
      <c r="A291" s="50" t="s">
        <v>17</v>
      </c>
      <c r="B291" s="51"/>
      <c r="C291" s="52"/>
      <c r="D291" s="2"/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3">
        <f t="shared" si="225"/>
        <v>0</v>
      </c>
      <c r="M291" s="21">
        <f t="shared" si="232"/>
        <v>0</v>
      </c>
    </row>
    <row r="292" spans="1:13" x14ac:dyDescent="0.2">
      <c r="A292" s="50" t="s">
        <v>18</v>
      </c>
      <c r="B292" s="51"/>
      <c r="C292" s="52"/>
      <c r="D292" s="2"/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3">
        <f t="shared" si="225"/>
        <v>0</v>
      </c>
      <c r="M292" s="21">
        <f t="shared" si="232"/>
        <v>0</v>
      </c>
    </row>
    <row r="293" spans="1:13" x14ac:dyDescent="0.2">
      <c r="A293" s="50" t="s">
        <v>12</v>
      </c>
      <c r="B293" s="51"/>
      <c r="C293" s="52"/>
      <c r="D293" s="2"/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3">
        <f t="shared" si="225"/>
        <v>0</v>
      </c>
      <c r="M293" s="21">
        <f t="shared" si="232"/>
        <v>0</v>
      </c>
    </row>
    <row r="294" spans="1:13" x14ac:dyDescent="0.2">
      <c r="A294" s="69" t="s">
        <v>10</v>
      </c>
      <c r="B294" s="70"/>
      <c r="C294" s="71"/>
      <c r="D294" s="77"/>
      <c r="E294" s="3">
        <f>SUM(E288:E293)</f>
        <v>0</v>
      </c>
      <c r="F294" s="3">
        <f t="shared" ref="F294:K294" si="233">SUM(F288:F293)</f>
        <v>0</v>
      </c>
      <c r="G294" s="3">
        <f t="shared" si="233"/>
        <v>0</v>
      </c>
      <c r="H294" s="3">
        <f t="shared" si="233"/>
        <v>0</v>
      </c>
      <c r="I294" s="3">
        <f t="shared" si="233"/>
        <v>0</v>
      </c>
      <c r="J294" s="3">
        <f t="shared" si="233"/>
        <v>0</v>
      </c>
      <c r="K294" s="3">
        <f t="shared" si="233"/>
        <v>0</v>
      </c>
      <c r="L294" s="65">
        <f>SUM(L287:L293)</f>
        <v>0</v>
      </c>
      <c r="M294" s="66"/>
    </row>
    <row r="295" spans="1:13" x14ac:dyDescent="0.2">
      <c r="A295" s="72"/>
      <c r="B295" s="73"/>
      <c r="C295" s="74"/>
      <c r="D295" s="78"/>
      <c r="E295" s="21">
        <f>IF($L$294=0,0,E294/$L$294)</f>
        <v>0</v>
      </c>
      <c r="F295" s="21">
        <f t="shared" ref="F295:K295" si="234">IF($L$294=0,0,F294/$L$294)</f>
        <v>0</v>
      </c>
      <c r="G295" s="21">
        <f t="shared" si="234"/>
        <v>0</v>
      </c>
      <c r="H295" s="21">
        <f t="shared" si="234"/>
        <v>0</v>
      </c>
      <c r="I295" s="21">
        <f t="shared" si="234"/>
        <v>0</v>
      </c>
      <c r="J295" s="21">
        <f t="shared" si="234"/>
        <v>0</v>
      </c>
      <c r="K295" s="21">
        <f t="shared" si="234"/>
        <v>0</v>
      </c>
      <c r="L295" s="67"/>
      <c r="M295" s="68"/>
    </row>
    <row r="298" spans="1:13" x14ac:dyDescent="0.2">
      <c r="A298" s="15" t="s">
        <v>49</v>
      </c>
      <c r="B298" s="63" t="s">
        <v>1</v>
      </c>
      <c r="C298" s="64"/>
      <c r="D298" s="15" t="s">
        <v>2</v>
      </c>
      <c r="E298" s="15" t="s">
        <v>3</v>
      </c>
      <c r="F298" s="15" t="s">
        <v>4</v>
      </c>
      <c r="G298" s="15" t="s">
        <v>5</v>
      </c>
      <c r="H298" s="15" t="s">
        <v>6</v>
      </c>
      <c r="I298" s="15" t="s">
        <v>7</v>
      </c>
      <c r="J298" s="15" t="s">
        <v>8</v>
      </c>
      <c r="K298" s="15" t="s">
        <v>9</v>
      </c>
      <c r="L298" s="53" t="s">
        <v>10</v>
      </c>
      <c r="M298" s="54"/>
    </row>
    <row r="299" spans="1:13" x14ac:dyDescent="0.2">
      <c r="A299" s="50" t="s">
        <v>11</v>
      </c>
      <c r="B299" s="51"/>
      <c r="C299" s="52"/>
      <c r="D299" s="2"/>
      <c r="E299" s="2"/>
      <c r="F299" s="2"/>
      <c r="G299" s="2"/>
      <c r="H299" s="2"/>
      <c r="I299" s="2"/>
      <c r="J299" s="2"/>
      <c r="K299" s="2"/>
      <c r="L299" s="75"/>
      <c r="M299" s="76"/>
    </row>
    <row r="300" spans="1:13" x14ac:dyDescent="0.2">
      <c r="A300" s="50" t="s">
        <v>14</v>
      </c>
      <c r="B300" s="52"/>
      <c r="C300" s="5" t="s">
        <v>19</v>
      </c>
      <c r="D300" s="2"/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3">
        <f t="shared" ref="L300:L305" si="235">SUM(E300:K300)</f>
        <v>0</v>
      </c>
      <c r="M300" s="21">
        <f>IF($L$306=0,0,L300/$L$306)</f>
        <v>0</v>
      </c>
    </row>
    <row r="301" spans="1:13" ht="14.25" customHeight="1" x14ac:dyDescent="0.2">
      <c r="A301" s="47" t="s">
        <v>15</v>
      </c>
      <c r="B301" s="48"/>
      <c r="C301" s="34">
        <v>0</v>
      </c>
      <c r="D301" s="2"/>
      <c r="E301" s="23">
        <f>IF($C301=15%,E300*0.15,0)</f>
        <v>0</v>
      </c>
      <c r="F301" s="23">
        <f t="shared" ref="F301" si="236">IF($C301=15%,F300*0.15,0)</f>
        <v>0</v>
      </c>
      <c r="G301" s="23">
        <f t="shared" ref="G301" si="237">IF($C301=15%,G300*0.15,0)</f>
        <v>0</v>
      </c>
      <c r="H301" s="23">
        <f t="shared" ref="H301" si="238">IF($C301=15%,H300*0.15,0)</f>
        <v>0</v>
      </c>
      <c r="I301" s="23">
        <f t="shared" ref="I301" si="239">IF($C301=15%,I300*0.15,0)</f>
        <v>0</v>
      </c>
      <c r="J301" s="23">
        <f t="shared" ref="J301" si="240">IF($C301=15%,J300*0.15,0)</f>
        <v>0</v>
      </c>
      <c r="K301" s="23">
        <f t="shared" ref="K301" si="241">IF($C301=15%,K300*0.15,0)</f>
        <v>0</v>
      </c>
      <c r="L301" s="3">
        <f t="shared" si="235"/>
        <v>0</v>
      </c>
      <c r="M301" s="21">
        <f t="shared" ref="M301:M305" si="242">IF($L$306=0,0,L301/$L$306)</f>
        <v>0</v>
      </c>
    </row>
    <row r="302" spans="1:13" x14ac:dyDescent="0.2">
      <c r="A302" s="50" t="s">
        <v>16</v>
      </c>
      <c r="B302" s="51"/>
      <c r="C302" s="52"/>
      <c r="D302" s="2"/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3">
        <f t="shared" si="235"/>
        <v>0</v>
      </c>
      <c r="M302" s="21">
        <f t="shared" si="242"/>
        <v>0</v>
      </c>
    </row>
    <row r="303" spans="1:13" x14ac:dyDescent="0.2">
      <c r="A303" s="50" t="s">
        <v>17</v>
      </c>
      <c r="B303" s="51"/>
      <c r="C303" s="52"/>
      <c r="D303" s="2"/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3">
        <f t="shared" si="235"/>
        <v>0</v>
      </c>
      <c r="M303" s="21">
        <f t="shared" si="242"/>
        <v>0</v>
      </c>
    </row>
    <row r="304" spans="1:13" x14ac:dyDescent="0.2">
      <c r="A304" s="50" t="s">
        <v>18</v>
      </c>
      <c r="B304" s="51"/>
      <c r="C304" s="52"/>
      <c r="D304" s="2"/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3">
        <f t="shared" si="235"/>
        <v>0</v>
      </c>
      <c r="M304" s="21">
        <f t="shared" si="242"/>
        <v>0</v>
      </c>
    </row>
    <row r="305" spans="1:13" x14ac:dyDescent="0.2">
      <c r="A305" s="50" t="s">
        <v>12</v>
      </c>
      <c r="B305" s="51"/>
      <c r="C305" s="52"/>
      <c r="D305" s="2"/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3">
        <f t="shared" si="235"/>
        <v>0</v>
      </c>
      <c r="M305" s="21">
        <f t="shared" si="242"/>
        <v>0</v>
      </c>
    </row>
    <row r="306" spans="1:13" x14ac:dyDescent="0.2">
      <c r="A306" s="69" t="s">
        <v>10</v>
      </c>
      <c r="B306" s="70"/>
      <c r="C306" s="71"/>
      <c r="D306" s="77"/>
      <c r="E306" s="3">
        <f>SUM(E300:E305)</f>
        <v>0</v>
      </c>
      <c r="F306" s="3">
        <f t="shared" ref="F306:K306" si="243">SUM(F300:F305)</f>
        <v>0</v>
      </c>
      <c r="G306" s="3">
        <f t="shared" si="243"/>
        <v>0</v>
      </c>
      <c r="H306" s="3">
        <f t="shared" si="243"/>
        <v>0</v>
      </c>
      <c r="I306" s="3">
        <f t="shared" si="243"/>
        <v>0</v>
      </c>
      <c r="J306" s="3">
        <f t="shared" si="243"/>
        <v>0</v>
      </c>
      <c r="K306" s="3">
        <f t="shared" si="243"/>
        <v>0</v>
      </c>
      <c r="L306" s="65">
        <f>SUM(L299:L305)</f>
        <v>0</v>
      </c>
      <c r="M306" s="66"/>
    </row>
    <row r="307" spans="1:13" x14ac:dyDescent="0.2">
      <c r="A307" s="72"/>
      <c r="B307" s="73"/>
      <c r="C307" s="74"/>
      <c r="D307" s="78"/>
      <c r="E307" s="21">
        <f>IF($L$306=0,0,E306/$L$306)</f>
        <v>0</v>
      </c>
      <c r="F307" s="21">
        <f t="shared" ref="F307:K307" si="244">IF($L$306=0,0,F306/$L$306)</f>
        <v>0</v>
      </c>
      <c r="G307" s="21">
        <f t="shared" si="244"/>
        <v>0</v>
      </c>
      <c r="H307" s="21">
        <f t="shared" si="244"/>
        <v>0</v>
      </c>
      <c r="I307" s="21">
        <f t="shared" si="244"/>
        <v>0</v>
      </c>
      <c r="J307" s="21">
        <f t="shared" si="244"/>
        <v>0</v>
      </c>
      <c r="K307" s="21">
        <f t="shared" si="244"/>
        <v>0</v>
      </c>
      <c r="L307" s="67"/>
      <c r="M307" s="68"/>
    </row>
    <row r="310" spans="1:13" x14ac:dyDescent="0.2">
      <c r="A310" s="15" t="s">
        <v>50</v>
      </c>
      <c r="B310" s="63" t="s">
        <v>1</v>
      </c>
      <c r="C310" s="64"/>
      <c r="D310" s="15" t="s">
        <v>2</v>
      </c>
      <c r="E310" s="15" t="s">
        <v>3</v>
      </c>
      <c r="F310" s="15" t="s">
        <v>4</v>
      </c>
      <c r="G310" s="15" t="s">
        <v>5</v>
      </c>
      <c r="H310" s="15" t="s">
        <v>6</v>
      </c>
      <c r="I310" s="15" t="s">
        <v>7</v>
      </c>
      <c r="J310" s="15" t="s">
        <v>8</v>
      </c>
      <c r="K310" s="15" t="s">
        <v>9</v>
      </c>
      <c r="L310" s="53" t="s">
        <v>10</v>
      </c>
      <c r="M310" s="54"/>
    </row>
    <row r="311" spans="1:13" x14ac:dyDescent="0.2">
      <c r="A311" s="50" t="s">
        <v>11</v>
      </c>
      <c r="B311" s="51"/>
      <c r="C311" s="52"/>
      <c r="D311" s="2"/>
      <c r="E311" s="2"/>
      <c r="F311" s="2"/>
      <c r="G311" s="2"/>
      <c r="H311" s="2"/>
      <c r="I311" s="2"/>
      <c r="J311" s="2"/>
      <c r="K311" s="2"/>
      <c r="L311" s="75"/>
      <c r="M311" s="76"/>
    </row>
    <row r="312" spans="1:13" x14ac:dyDescent="0.2">
      <c r="A312" s="50" t="s">
        <v>14</v>
      </c>
      <c r="B312" s="52"/>
      <c r="C312" s="5" t="s">
        <v>19</v>
      </c>
      <c r="D312" s="2"/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3">
        <f t="shared" ref="L312:L317" si="245">SUM(E312:K312)</f>
        <v>0</v>
      </c>
      <c r="M312" s="21">
        <f>IF($L$318=0,0,L312/$L$318)</f>
        <v>0</v>
      </c>
    </row>
    <row r="313" spans="1:13" ht="14.25" customHeight="1" x14ac:dyDescent="0.2">
      <c r="A313" s="47" t="s">
        <v>15</v>
      </c>
      <c r="B313" s="48"/>
      <c r="C313" s="34">
        <v>0</v>
      </c>
      <c r="D313" s="2"/>
      <c r="E313" s="23">
        <f>IF($C313=15%,E312*0.15,0)</f>
        <v>0</v>
      </c>
      <c r="F313" s="23">
        <f t="shared" ref="F313" si="246">IF($C313=15%,F312*0.15,0)</f>
        <v>0</v>
      </c>
      <c r="G313" s="23">
        <f t="shared" ref="G313" si="247">IF($C313=15%,G312*0.15,0)</f>
        <v>0</v>
      </c>
      <c r="H313" s="23">
        <f t="shared" ref="H313" si="248">IF($C313=15%,H312*0.15,0)</f>
        <v>0</v>
      </c>
      <c r="I313" s="23">
        <f t="shared" ref="I313" si="249">IF($C313=15%,I312*0.15,0)</f>
        <v>0</v>
      </c>
      <c r="J313" s="23">
        <f t="shared" ref="J313" si="250">IF($C313=15%,J312*0.15,0)</f>
        <v>0</v>
      </c>
      <c r="K313" s="23">
        <f t="shared" ref="K313" si="251">IF($C313=15%,K312*0.15,0)</f>
        <v>0</v>
      </c>
      <c r="L313" s="3">
        <f t="shared" si="245"/>
        <v>0</v>
      </c>
      <c r="M313" s="21">
        <f t="shared" ref="M313:M317" si="252">IF($L$318=0,0,L313/$L$318)</f>
        <v>0</v>
      </c>
    </row>
    <row r="314" spans="1:13" x14ac:dyDescent="0.2">
      <c r="A314" s="50" t="s">
        <v>16</v>
      </c>
      <c r="B314" s="51"/>
      <c r="C314" s="52"/>
      <c r="D314" s="2"/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3">
        <f t="shared" si="245"/>
        <v>0</v>
      </c>
      <c r="M314" s="21">
        <f t="shared" si="252"/>
        <v>0</v>
      </c>
    </row>
    <row r="315" spans="1:13" x14ac:dyDescent="0.2">
      <c r="A315" s="50" t="s">
        <v>17</v>
      </c>
      <c r="B315" s="51"/>
      <c r="C315" s="52"/>
      <c r="D315" s="2"/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3">
        <f t="shared" si="245"/>
        <v>0</v>
      </c>
      <c r="M315" s="21">
        <f t="shared" si="252"/>
        <v>0</v>
      </c>
    </row>
    <row r="316" spans="1:13" x14ac:dyDescent="0.2">
      <c r="A316" s="50" t="s">
        <v>18</v>
      </c>
      <c r="B316" s="51"/>
      <c r="C316" s="52"/>
      <c r="D316" s="2"/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3">
        <f t="shared" si="245"/>
        <v>0</v>
      </c>
      <c r="M316" s="21">
        <f t="shared" si="252"/>
        <v>0</v>
      </c>
    </row>
    <row r="317" spans="1:13" x14ac:dyDescent="0.2">
      <c r="A317" s="50" t="s">
        <v>12</v>
      </c>
      <c r="B317" s="51"/>
      <c r="C317" s="52"/>
      <c r="D317" s="2"/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3">
        <f t="shared" si="245"/>
        <v>0</v>
      </c>
      <c r="M317" s="21">
        <f t="shared" si="252"/>
        <v>0</v>
      </c>
    </row>
    <row r="318" spans="1:13" x14ac:dyDescent="0.2">
      <c r="A318" s="69" t="s">
        <v>10</v>
      </c>
      <c r="B318" s="70"/>
      <c r="C318" s="71"/>
      <c r="D318" s="77"/>
      <c r="E318" s="3">
        <f>SUM(E312:E317)</f>
        <v>0</v>
      </c>
      <c r="F318" s="3">
        <f t="shared" ref="F318:K318" si="253">SUM(F312:F317)</f>
        <v>0</v>
      </c>
      <c r="G318" s="3">
        <f t="shared" si="253"/>
        <v>0</v>
      </c>
      <c r="H318" s="3">
        <f t="shared" si="253"/>
        <v>0</v>
      </c>
      <c r="I318" s="3">
        <f t="shared" si="253"/>
        <v>0</v>
      </c>
      <c r="J318" s="3">
        <f t="shared" si="253"/>
        <v>0</v>
      </c>
      <c r="K318" s="3">
        <f t="shared" si="253"/>
        <v>0</v>
      </c>
      <c r="L318" s="65">
        <f>SUM(L311:L317)</f>
        <v>0</v>
      </c>
      <c r="M318" s="66"/>
    </row>
    <row r="319" spans="1:13" x14ac:dyDescent="0.2">
      <c r="A319" s="72"/>
      <c r="B319" s="73"/>
      <c r="C319" s="74"/>
      <c r="D319" s="78"/>
      <c r="E319" s="21">
        <f>IF($L$318=0,0,E318/$L$318)</f>
        <v>0</v>
      </c>
      <c r="F319" s="21">
        <f t="shared" ref="F319:K319" si="254">IF($L$318=0,0,F318/$L$318)</f>
        <v>0</v>
      </c>
      <c r="G319" s="21">
        <f t="shared" si="254"/>
        <v>0</v>
      </c>
      <c r="H319" s="21">
        <f t="shared" si="254"/>
        <v>0</v>
      </c>
      <c r="I319" s="21">
        <f t="shared" si="254"/>
        <v>0</v>
      </c>
      <c r="J319" s="21">
        <f t="shared" si="254"/>
        <v>0</v>
      </c>
      <c r="K319" s="21">
        <f t="shared" si="254"/>
        <v>0</v>
      </c>
      <c r="L319" s="67"/>
      <c r="M319" s="68"/>
    </row>
    <row r="322" spans="1:13" x14ac:dyDescent="0.2">
      <c r="A322" s="15" t="s">
        <v>51</v>
      </c>
      <c r="B322" s="63" t="s">
        <v>1</v>
      </c>
      <c r="C322" s="64"/>
      <c r="D322" s="15" t="s">
        <v>2</v>
      </c>
      <c r="E322" s="15" t="s">
        <v>3</v>
      </c>
      <c r="F322" s="15" t="s">
        <v>4</v>
      </c>
      <c r="G322" s="15" t="s">
        <v>5</v>
      </c>
      <c r="H322" s="15" t="s">
        <v>6</v>
      </c>
      <c r="I322" s="15" t="s">
        <v>7</v>
      </c>
      <c r="J322" s="15" t="s">
        <v>8</v>
      </c>
      <c r="K322" s="15" t="s">
        <v>9</v>
      </c>
      <c r="L322" s="53" t="s">
        <v>10</v>
      </c>
      <c r="M322" s="54"/>
    </row>
    <row r="323" spans="1:13" x14ac:dyDescent="0.2">
      <c r="A323" s="50" t="s">
        <v>11</v>
      </c>
      <c r="B323" s="51"/>
      <c r="C323" s="52"/>
      <c r="D323" s="2"/>
      <c r="E323" s="2"/>
      <c r="F323" s="2"/>
      <c r="G323" s="2"/>
      <c r="H323" s="2"/>
      <c r="I323" s="2"/>
      <c r="J323" s="2"/>
      <c r="K323" s="2"/>
      <c r="L323" s="75"/>
      <c r="M323" s="76"/>
    </row>
    <row r="324" spans="1:13" x14ac:dyDescent="0.2">
      <c r="A324" s="50" t="s">
        <v>14</v>
      </c>
      <c r="B324" s="52"/>
      <c r="C324" s="5" t="s">
        <v>19</v>
      </c>
      <c r="D324" s="2"/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3">
        <f t="shared" ref="L324:L329" si="255">SUM(E324:K324)</f>
        <v>0</v>
      </c>
      <c r="M324" s="21">
        <f>IF($L$330=0,0,L324/$L$330)</f>
        <v>0</v>
      </c>
    </row>
    <row r="325" spans="1:13" ht="14.25" customHeight="1" x14ac:dyDescent="0.2">
      <c r="A325" s="47" t="s">
        <v>15</v>
      </c>
      <c r="B325" s="48"/>
      <c r="C325" s="34">
        <v>0</v>
      </c>
      <c r="D325" s="2"/>
      <c r="E325" s="23">
        <f>IF($C325=15%,E324*0.15,0)</f>
        <v>0</v>
      </c>
      <c r="F325" s="23">
        <f t="shared" ref="F325" si="256">IF($C325=15%,F324*0.15,0)</f>
        <v>0</v>
      </c>
      <c r="G325" s="23">
        <f t="shared" ref="G325" si="257">IF($C325=15%,G324*0.15,0)</f>
        <v>0</v>
      </c>
      <c r="H325" s="23">
        <f t="shared" ref="H325" si="258">IF($C325=15%,H324*0.15,0)</f>
        <v>0</v>
      </c>
      <c r="I325" s="23">
        <f t="shared" ref="I325" si="259">IF($C325=15%,I324*0.15,0)</f>
        <v>0</v>
      </c>
      <c r="J325" s="23">
        <f t="shared" ref="J325" si="260">IF($C325=15%,J324*0.15,0)</f>
        <v>0</v>
      </c>
      <c r="K325" s="23">
        <f t="shared" ref="K325" si="261">IF($C325=15%,K324*0.15,0)</f>
        <v>0</v>
      </c>
      <c r="L325" s="3">
        <f t="shared" si="255"/>
        <v>0</v>
      </c>
      <c r="M325" s="21">
        <f t="shared" ref="M325:M329" si="262">IF($L$330=0,0,L325/$L$330)</f>
        <v>0</v>
      </c>
    </row>
    <row r="326" spans="1:13" x14ac:dyDescent="0.2">
      <c r="A326" s="50" t="s">
        <v>16</v>
      </c>
      <c r="B326" s="51"/>
      <c r="C326" s="52"/>
      <c r="D326" s="2"/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3">
        <f t="shared" si="255"/>
        <v>0</v>
      </c>
      <c r="M326" s="21">
        <f t="shared" si="262"/>
        <v>0</v>
      </c>
    </row>
    <row r="327" spans="1:13" x14ac:dyDescent="0.2">
      <c r="A327" s="50" t="s">
        <v>17</v>
      </c>
      <c r="B327" s="51"/>
      <c r="C327" s="52"/>
      <c r="D327" s="2"/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3">
        <f t="shared" si="255"/>
        <v>0</v>
      </c>
      <c r="M327" s="21">
        <f t="shared" si="262"/>
        <v>0</v>
      </c>
    </row>
    <row r="328" spans="1:13" x14ac:dyDescent="0.2">
      <c r="A328" s="50" t="s">
        <v>18</v>
      </c>
      <c r="B328" s="51"/>
      <c r="C328" s="52"/>
      <c r="D328" s="2"/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3">
        <f t="shared" si="255"/>
        <v>0</v>
      </c>
      <c r="M328" s="21">
        <f t="shared" si="262"/>
        <v>0</v>
      </c>
    </row>
    <row r="329" spans="1:13" x14ac:dyDescent="0.2">
      <c r="A329" s="50" t="s">
        <v>12</v>
      </c>
      <c r="B329" s="51"/>
      <c r="C329" s="52"/>
      <c r="D329" s="2"/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3">
        <f t="shared" si="255"/>
        <v>0</v>
      </c>
      <c r="M329" s="21">
        <f t="shared" si="262"/>
        <v>0</v>
      </c>
    </row>
    <row r="330" spans="1:13" x14ac:dyDescent="0.2">
      <c r="A330" s="69" t="s">
        <v>10</v>
      </c>
      <c r="B330" s="70"/>
      <c r="C330" s="71"/>
      <c r="D330" s="77"/>
      <c r="E330" s="3">
        <f>SUM(E324:E329)</f>
        <v>0</v>
      </c>
      <c r="F330" s="3">
        <f t="shared" ref="F330:K330" si="263">SUM(F324:F329)</f>
        <v>0</v>
      </c>
      <c r="G330" s="3">
        <f t="shared" si="263"/>
        <v>0</v>
      </c>
      <c r="H330" s="3">
        <f t="shared" si="263"/>
        <v>0</v>
      </c>
      <c r="I330" s="3">
        <f t="shared" si="263"/>
        <v>0</v>
      </c>
      <c r="J330" s="3">
        <f t="shared" si="263"/>
        <v>0</v>
      </c>
      <c r="K330" s="3">
        <f t="shared" si="263"/>
        <v>0</v>
      </c>
      <c r="L330" s="65">
        <f>SUM(L323:L329)</f>
        <v>0</v>
      </c>
      <c r="M330" s="66"/>
    </row>
    <row r="331" spans="1:13" x14ac:dyDescent="0.2">
      <c r="A331" s="72"/>
      <c r="B331" s="73"/>
      <c r="C331" s="74"/>
      <c r="D331" s="78"/>
      <c r="E331" s="21">
        <f>IF($L$330=0,0,E330/$L$330)</f>
        <v>0</v>
      </c>
      <c r="F331" s="21">
        <f t="shared" ref="F331:K331" si="264">IF($L$330=0,0,F330/$L$330)</f>
        <v>0</v>
      </c>
      <c r="G331" s="21">
        <f t="shared" si="264"/>
        <v>0</v>
      </c>
      <c r="H331" s="21">
        <f t="shared" si="264"/>
        <v>0</v>
      </c>
      <c r="I331" s="21">
        <f t="shared" si="264"/>
        <v>0</v>
      </c>
      <c r="J331" s="21">
        <f t="shared" si="264"/>
        <v>0</v>
      </c>
      <c r="K331" s="21">
        <f t="shared" si="264"/>
        <v>0</v>
      </c>
      <c r="L331" s="67"/>
      <c r="M331" s="68"/>
    </row>
  </sheetData>
  <sheetProtection password="F614" sheet="1" objects="1" scenarios="1" selectLockedCells="1"/>
  <dataConsolidate/>
  <mergeCells count="348">
    <mergeCell ref="A316:C316"/>
    <mergeCell ref="A317:C317"/>
    <mergeCell ref="A318:C319"/>
    <mergeCell ref="L318:M319"/>
    <mergeCell ref="B322:C322"/>
    <mergeCell ref="L322:M322"/>
    <mergeCell ref="A311:C311"/>
    <mergeCell ref="A312:B312"/>
    <mergeCell ref="A314:C314"/>
    <mergeCell ref="A315:C315"/>
    <mergeCell ref="D318:D319"/>
    <mergeCell ref="L311:M311"/>
    <mergeCell ref="A313:B313"/>
    <mergeCell ref="A328:C328"/>
    <mergeCell ref="A329:C329"/>
    <mergeCell ref="A330:C331"/>
    <mergeCell ref="L330:M331"/>
    <mergeCell ref="A323:C323"/>
    <mergeCell ref="A324:B324"/>
    <mergeCell ref="A326:C326"/>
    <mergeCell ref="A327:C327"/>
    <mergeCell ref="D330:D331"/>
    <mergeCell ref="L323:M323"/>
    <mergeCell ref="A325:B325"/>
    <mergeCell ref="A305:C305"/>
    <mergeCell ref="A306:C307"/>
    <mergeCell ref="L306:M307"/>
    <mergeCell ref="B310:C310"/>
    <mergeCell ref="L310:M310"/>
    <mergeCell ref="A299:C299"/>
    <mergeCell ref="A300:B300"/>
    <mergeCell ref="A302:C302"/>
    <mergeCell ref="A303:C303"/>
    <mergeCell ref="A304:C304"/>
    <mergeCell ref="D306:D307"/>
    <mergeCell ref="L299:M299"/>
    <mergeCell ref="A301:B301"/>
    <mergeCell ref="A292:C292"/>
    <mergeCell ref="A293:C293"/>
    <mergeCell ref="A294:C295"/>
    <mergeCell ref="L294:M295"/>
    <mergeCell ref="B298:C298"/>
    <mergeCell ref="L298:M298"/>
    <mergeCell ref="A287:C287"/>
    <mergeCell ref="A288:B288"/>
    <mergeCell ref="A290:C290"/>
    <mergeCell ref="A291:C291"/>
    <mergeCell ref="D294:D295"/>
    <mergeCell ref="L287:M287"/>
    <mergeCell ref="A289:B289"/>
    <mergeCell ref="A280:C280"/>
    <mergeCell ref="A281:C281"/>
    <mergeCell ref="A282:C283"/>
    <mergeCell ref="L282:M283"/>
    <mergeCell ref="B286:C286"/>
    <mergeCell ref="L286:M286"/>
    <mergeCell ref="A275:C275"/>
    <mergeCell ref="A276:B276"/>
    <mergeCell ref="A278:C278"/>
    <mergeCell ref="A279:C279"/>
    <mergeCell ref="D282:D283"/>
    <mergeCell ref="L275:M275"/>
    <mergeCell ref="A277:B277"/>
    <mergeCell ref="A268:C268"/>
    <mergeCell ref="A269:C269"/>
    <mergeCell ref="A270:C271"/>
    <mergeCell ref="L270:M271"/>
    <mergeCell ref="B274:C274"/>
    <mergeCell ref="L274:M274"/>
    <mergeCell ref="A263:C263"/>
    <mergeCell ref="A264:B264"/>
    <mergeCell ref="A266:C266"/>
    <mergeCell ref="A267:C267"/>
    <mergeCell ref="D270:D271"/>
    <mergeCell ref="L263:M263"/>
    <mergeCell ref="A265:B265"/>
    <mergeCell ref="A256:C256"/>
    <mergeCell ref="A257:C257"/>
    <mergeCell ref="A258:C259"/>
    <mergeCell ref="L258:M259"/>
    <mergeCell ref="B262:C262"/>
    <mergeCell ref="L262:M262"/>
    <mergeCell ref="A251:C251"/>
    <mergeCell ref="A252:B252"/>
    <mergeCell ref="A254:C254"/>
    <mergeCell ref="A255:C255"/>
    <mergeCell ref="D258:D259"/>
    <mergeCell ref="L251:M251"/>
    <mergeCell ref="A253:B253"/>
    <mergeCell ref="A244:C244"/>
    <mergeCell ref="A245:C245"/>
    <mergeCell ref="A246:C247"/>
    <mergeCell ref="L246:M247"/>
    <mergeCell ref="B250:C250"/>
    <mergeCell ref="L250:M250"/>
    <mergeCell ref="A239:C239"/>
    <mergeCell ref="A240:B240"/>
    <mergeCell ref="A242:C242"/>
    <mergeCell ref="A243:C243"/>
    <mergeCell ref="D246:D247"/>
    <mergeCell ref="L239:M239"/>
    <mergeCell ref="A241:B241"/>
    <mergeCell ref="A232:C232"/>
    <mergeCell ref="A233:C233"/>
    <mergeCell ref="A234:C235"/>
    <mergeCell ref="L234:M235"/>
    <mergeCell ref="B238:C238"/>
    <mergeCell ref="L238:M238"/>
    <mergeCell ref="A227:C227"/>
    <mergeCell ref="A228:B228"/>
    <mergeCell ref="A230:C230"/>
    <mergeCell ref="A231:C231"/>
    <mergeCell ref="D234:D235"/>
    <mergeCell ref="L227:M227"/>
    <mergeCell ref="A229:B229"/>
    <mergeCell ref="A220:C220"/>
    <mergeCell ref="A221:C221"/>
    <mergeCell ref="A222:C223"/>
    <mergeCell ref="L222:M223"/>
    <mergeCell ref="B226:C226"/>
    <mergeCell ref="L226:M226"/>
    <mergeCell ref="A215:C215"/>
    <mergeCell ref="A216:B216"/>
    <mergeCell ref="A218:C218"/>
    <mergeCell ref="A219:C219"/>
    <mergeCell ref="D222:D223"/>
    <mergeCell ref="L215:M215"/>
    <mergeCell ref="A217:B217"/>
    <mergeCell ref="A208:C208"/>
    <mergeCell ref="A209:C209"/>
    <mergeCell ref="A210:C211"/>
    <mergeCell ref="L210:M211"/>
    <mergeCell ref="B214:C214"/>
    <mergeCell ref="L214:M214"/>
    <mergeCell ref="A203:C203"/>
    <mergeCell ref="A204:B204"/>
    <mergeCell ref="A206:C206"/>
    <mergeCell ref="A207:C207"/>
    <mergeCell ref="D210:D211"/>
    <mergeCell ref="L203:M203"/>
    <mergeCell ref="A205:B205"/>
    <mergeCell ref="A196:C196"/>
    <mergeCell ref="A197:C197"/>
    <mergeCell ref="A198:C199"/>
    <mergeCell ref="L198:M199"/>
    <mergeCell ref="B202:C202"/>
    <mergeCell ref="L202:M202"/>
    <mergeCell ref="A191:C191"/>
    <mergeCell ref="A192:B192"/>
    <mergeCell ref="A194:C194"/>
    <mergeCell ref="A195:C195"/>
    <mergeCell ref="D198:D199"/>
    <mergeCell ref="L191:M191"/>
    <mergeCell ref="A193:B193"/>
    <mergeCell ref="A184:C184"/>
    <mergeCell ref="A185:C185"/>
    <mergeCell ref="A186:C187"/>
    <mergeCell ref="L186:M187"/>
    <mergeCell ref="B190:C190"/>
    <mergeCell ref="L190:M190"/>
    <mergeCell ref="A179:C179"/>
    <mergeCell ref="A180:B180"/>
    <mergeCell ref="A182:C182"/>
    <mergeCell ref="A183:C183"/>
    <mergeCell ref="D186:D187"/>
    <mergeCell ref="L179:M179"/>
    <mergeCell ref="A181:B181"/>
    <mergeCell ref="A172:C172"/>
    <mergeCell ref="A173:C173"/>
    <mergeCell ref="A174:C175"/>
    <mergeCell ref="L174:M175"/>
    <mergeCell ref="B178:C178"/>
    <mergeCell ref="L178:M178"/>
    <mergeCell ref="A167:C167"/>
    <mergeCell ref="A168:B168"/>
    <mergeCell ref="A170:C170"/>
    <mergeCell ref="A171:C171"/>
    <mergeCell ref="D174:D175"/>
    <mergeCell ref="L167:M167"/>
    <mergeCell ref="A169:B169"/>
    <mergeCell ref="A160:C160"/>
    <mergeCell ref="A161:C161"/>
    <mergeCell ref="A162:C163"/>
    <mergeCell ref="L162:M163"/>
    <mergeCell ref="B166:C166"/>
    <mergeCell ref="L166:M166"/>
    <mergeCell ref="A155:C155"/>
    <mergeCell ref="A156:B156"/>
    <mergeCell ref="A158:C158"/>
    <mergeCell ref="A159:C159"/>
    <mergeCell ref="D162:D163"/>
    <mergeCell ref="L155:M155"/>
    <mergeCell ref="A157:B157"/>
    <mergeCell ref="A148:C148"/>
    <mergeCell ref="A149:C149"/>
    <mergeCell ref="A150:C151"/>
    <mergeCell ref="L150:M151"/>
    <mergeCell ref="B154:C154"/>
    <mergeCell ref="L154:M154"/>
    <mergeCell ref="A143:C143"/>
    <mergeCell ref="A144:B144"/>
    <mergeCell ref="A146:C146"/>
    <mergeCell ref="A147:C147"/>
    <mergeCell ref="D150:D151"/>
    <mergeCell ref="L143:M143"/>
    <mergeCell ref="A145:B145"/>
    <mergeCell ref="A136:C136"/>
    <mergeCell ref="A137:C137"/>
    <mergeCell ref="A138:C139"/>
    <mergeCell ref="L138:M139"/>
    <mergeCell ref="B142:C142"/>
    <mergeCell ref="L142:M142"/>
    <mergeCell ref="A131:C131"/>
    <mergeCell ref="A132:B132"/>
    <mergeCell ref="A134:C134"/>
    <mergeCell ref="A135:C135"/>
    <mergeCell ref="D138:D139"/>
    <mergeCell ref="L131:M131"/>
    <mergeCell ref="A133:B133"/>
    <mergeCell ref="A124:C124"/>
    <mergeCell ref="A125:C125"/>
    <mergeCell ref="A126:C127"/>
    <mergeCell ref="L126:M127"/>
    <mergeCell ref="B130:C130"/>
    <mergeCell ref="L130:M130"/>
    <mergeCell ref="A119:C119"/>
    <mergeCell ref="A120:B120"/>
    <mergeCell ref="A122:C122"/>
    <mergeCell ref="A123:C123"/>
    <mergeCell ref="D126:D127"/>
    <mergeCell ref="L119:M119"/>
    <mergeCell ref="A121:B121"/>
    <mergeCell ref="A112:C112"/>
    <mergeCell ref="A113:C113"/>
    <mergeCell ref="A114:C115"/>
    <mergeCell ref="L114:M115"/>
    <mergeCell ref="B118:C118"/>
    <mergeCell ref="L118:M118"/>
    <mergeCell ref="A107:C107"/>
    <mergeCell ref="A108:B108"/>
    <mergeCell ref="A110:C110"/>
    <mergeCell ref="A111:C111"/>
    <mergeCell ref="D114:D115"/>
    <mergeCell ref="L107:M107"/>
    <mergeCell ref="A109:B109"/>
    <mergeCell ref="A100:C100"/>
    <mergeCell ref="A101:C101"/>
    <mergeCell ref="A102:C103"/>
    <mergeCell ref="L102:M103"/>
    <mergeCell ref="B106:C106"/>
    <mergeCell ref="L106:M106"/>
    <mergeCell ref="A95:C95"/>
    <mergeCell ref="A96:B96"/>
    <mergeCell ref="A98:C98"/>
    <mergeCell ref="A99:C99"/>
    <mergeCell ref="D102:D103"/>
    <mergeCell ref="L95:M95"/>
    <mergeCell ref="A97:B97"/>
    <mergeCell ref="A88:C88"/>
    <mergeCell ref="A89:C89"/>
    <mergeCell ref="A90:C91"/>
    <mergeCell ref="L90:M91"/>
    <mergeCell ref="B94:C94"/>
    <mergeCell ref="L94:M94"/>
    <mergeCell ref="A83:C83"/>
    <mergeCell ref="A84:B84"/>
    <mergeCell ref="A86:C86"/>
    <mergeCell ref="A87:C87"/>
    <mergeCell ref="D90:D91"/>
    <mergeCell ref="L83:M83"/>
    <mergeCell ref="A85:B85"/>
    <mergeCell ref="A76:C76"/>
    <mergeCell ref="A77:C77"/>
    <mergeCell ref="A78:C79"/>
    <mergeCell ref="L78:M79"/>
    <mergeCell ref="B82:C82"/>
    <mergeCell ref="L82:M82"/>
    <mergeCell ref="A71:C71"/>
    <mergeCell ref="A72:B72"/>
    <mergeCell ref="A74:C74"/>
    <mergeCell ref="A75:C75"/>
    <mergeCell ref="D78:D79"/>
    <mergeCell ref="L71:M71"/>
    <mergeCell ref="A73:B73"/>
    <mergeCell ref="A65:C65"/>
    <mergeCell ref="A66:C67"/>
    <mergeCell ref="L66:M67"/>
    <mergeCell ref="B70:C70"/>
    <mergeCell ref="L70:M70"/>
    <mergeCell ref="A60:B60"/>
    <mergeCell ref="A62:C62"/>
    <mergeCell ref="A63:C63"/>
    <mergeCell ref="A64:C64"/>
    <mergeCell ref="D66:D67"/>
    <mergeCell ref="A61:B61"/>
    <mergeCell ref="A54:C55"/>
    <mergeCell ref="L54:M55"/>
    <mergeCell ref="B58:C58"/>
    <mergeCell ref="L58:M58"/>
    <mergeCell ref="A59:C59"/>
    <mergeCell ref="A50:C50"/>
    <mergeCell ref="A51:C51"/>
    <mergeCell ref="A52:C52"/>
    <mergeCell ref="A53:C53"/>
    <mergeCell ref="D54:D55"/>
    <mergeCell ref="L59:M59"/>
    <mergeCell ref="A28:C28"/>
    <mergeCell ref="A29:C29"/>
    <mergeCell ref="A30:C31"/>
    <mergeCell ref="L35:M35"/>
    <mergeCell ref="A25:B25"/>
    <mergeCell ref="A49:B49"/>
    <mergeCell ref="L42:M43"/>
    <mergeCell ref="B46:C46"/>
    <mergeCell ref="L46:M46"/>
    <mergeCell ref="A47:C47"/>
    <mergeCell ref="A48:B48"/>
    <mergeCell ref="A38:C38"/>
    <mergeCell ref="A39:C39"/>
    <mergeCell ref="A40:C40"/>
    <mergeCell ref="A41:C41"/>
    <mergeCell ref="A42:C43"/>
    <mergeCell ref="D42:D43"/>
    <mergeCell ref="L47:M47"/>
    <mergeCell ref="A37:B37"/>
    <mergeCell ref="A8:M8"/>
    <mergeCell ref="A26:C26"/>
    <mergeCell ref="A27:C27"/>
    <mergeCell ref="A23:C23"/>
    <mergeCell ref="L22:M22"/>
    <mergeCell ref="L10:M10"/>
    <mergeCell ref="A11:C11"/>
    <mergeCell ref="A13:C13"/>
    <mergeCell ref="A14:C14"/>
    <mergeCell ref="A15:C15"/>
    <mergeCell ref="A16:C16"/>
    <mergeCell ref="A17:C17"/>
    <mergeCell ref="A18:C19"/>
    <mergeCell ref="L18:M19"/>
    <mergeCell ref="A12:C12"/>
    <mergeCell ref="A10:C10"/>
    <mergeCell ref="B34:C34"/>
    <mergeCell ref="L34:M34"/>
    <mergeCell ref="A35:C35"/>
    <mergeCell ref="A36:B36"/>
    <mergeCell ref="L30:M31"/>
    <mergeCell ref="A24:B24"/>
    <mergeCell ref="B22:C22"/>
  </mergeCells>
  <conditionalFormatting sqref="E24:M24">
    <cfRule type="expression" dxfId="78" priority="80">
      <formula>AND($C$24="Flat rate (up to 20%) of direct costs",E24&gt;SUM(E26:E29)*0.2)</formula>
    </cfRule>
  </conditionalFormatting>
  <conditionalFormatting sqref="E36:M36">
    <cfRule type="expression" dxfId="77" priority="77">
      <formula>AND($C$36="Flat rate (up to 20%) of direct costs",E36&gt;SUM(E38:E41)*0.2)</formula>
    </cfRule>
  </conditionalFormatting>
  <conditionalFormatting sqref="E48:M48">
    <cfRule type="expression" dxfId="76" priority="75">
      <formula>AND($C$48="Flat rate (up to 20%) of direct costs",E48&gt;SUM(E50:E53)*0.2)</formula>
    </cfRule>
  </conditionalFormatting>
  <conditionalFormatting sqref="E60:M60">
    <cfRule type="expression" dxfId="75" priority="73">
      <formula>AND($C$60="Flat rate (up to 20%) of direct costs",E60&gt;SUM(E62:E65)*0.2)</formula>
    </cfRule>
  </conditionalFormatting>
  <conditionalFormatting sqref="E72:M72">
    <cfRule type="expression" dxfId="74" priority="71">
      <formula>AND($C$72="Flat rate (up to 20%) of direct costs",E72&gt;SUM(E74:E77)*0.2)</formula>
    </cfRule>
  </conditionalFormatting>
  <conditionalFormatting sqref="E84:M84">
    <cfRule type="expression" dxfId="73" priority="69">
      <formula>AND($C$84="Flat rate (up to 20%) of direct costs",E84&gt;SUM(E86:E89)*0.2)</formula>
    </cfRule>
  </conditionalFormatting>
  <conditionalFormatting sqref="E96:M96">
    <cfRule type="expression" dxfId="72" priority="67">
      <formula>AND($C$96="Flat rate (up to 20%) of direct costs",E96&gt;SUM(E98:E101)*0.2)</formula>
    </cfRule>
  </conditionalFormatting>
  <conditionalFormatting sqref="E108:M108">
    <cfRule type="expression" dxfId="71" priority="65">
      <formula>AND($C$108="Flat rate (up to 20%) of direct costs",E108&gt;SUM(E110:E113)*0.2)</formula>
    </cfRule>
  </conditionalFormatting>
  <conditionalFormatting sqref="E120:M120">
    <cfRule type="expression" dxfId="70" priority="63">
      <formula>AND($C$120="Flat rate (up to 20%) of direct costs",E120&gt;SUM(E122:E125)*0.2)</formula>
    </cfRule>
  </conditionalFormatting>
  <conditionalFormatting sqref="E132:M132">
    <cfRule type="expression" dxfId="69" priority="61">
      <formula>AND($C$132="Flat rate (up to 20%) of direct costs",E132&gt;SUM(E134:E137)*0.2)</formula>
    </cfRule>
  </conditionalFormatting>
  <conditionalFormatting sqref="E144:M144">
    <cfRule type="expression" dxfId="68" priority="59">
      <formula>AND($C$144="Flat rate (up to 20%) of direct costs",E144&gt;SUM(E146:E149)*0.2)</formula>
    </cfRule>
  </conditionalFormatting>
  <conditionalFormatting sqref="E156:M156">
    <cfRule type="expression" dxfId="67" priority="57">
      <formula>AND($C$156="Flat rate (up to 20%) of direct costs",E156&gt;SUM(E158:E161)*0.2)</formula>
    </cfRule>
  </conditionalFormatting>
  <conditionalFormatting sqref="E168:M168">
    <cfRule type="expression" dxfId="66" priority="55">
      <formula>AND($C$168="Flat rate (up to 20%) of direct costs",E168&gt;SUM(E170:E173)*0.2)</formula>
    </cfRule>
  </conditionalFormatting>
  <conditionalFormatting sqref="E180:M180">
    <cfRule type="expression" dxfId="65" priority="53">
      <formula>AND($C$180="Flat rate (up to 20%) of direct costs",E180&gt;SUM(E182:E185)*0.2)</formula>
    </cfRule>
  </conditionalFormatting>
  <conditionalFormatting sqref="E192:M192">
    <cfRule type="expression" dxfId="64" priority="51">
      <formula>AND($C$192="Flat rate (up to 20%) of direct costs",E192&gt;SUM(E194:E197)*0.2)</formula>
    </cfRule>
  </conditionalFormatting>
  <conditionalFormatting sqref="E204:M204">
    <cfRule type="expression" dxfId="63" priority="49">
      <formula>AND($C$204="Flat rate (up to 20%) of direct costs",E204&gt;SUM(E206:E209)*0.2)</formula>
    </cfRule>
  </conditionalFormatting>
  <conditionalFormatting sqref="E216:M216">
    <cfRule type="expression" dxfId="62" priority="47">
      <formula>AND($C$216="Flat rate (up to 20%) of direct costs",E216&gt;SUM(E218:E221)*0.2)</formula>
    </cfRule>
  </conditionalFormatting>
  <conditionalFormatting sqref="E228:M228">
    <cfRule type="expression" dxfId="61" priority="45">
      <formula>AND($C$228="Flat rate (up to 20%) of direct costs",E228&gt;SUM(E230:E233)*0.2)</formula>
    </cfRule>
  </conditionalFormatting>
  <conditionalFormatting sqref="E240:M240">
    <cfRule type="expression" dxfId="60" priority="43">
      <formula>AND($C$240="Flat rate (up to 20%) of direct costs",E240&gt;SUM(E242:E245)*0.2)</formula>
    </cfRule>
  </conditionalFormatting>
  <conditionalFormatting sqref="E252:M252">
    <cfRule type="expression" dxfId="59" priority="41">
      <formula>AND($C$252="Flat rate (up to 20%) of direct costs",E252&gt;SUM(E254:E257)*0.2)</formula>
    </cfRule>
  </conditionalFormatting>
  <conditionalFormatting sqref="E264:M264">
    <cfRule type="expression" dxfId="58" priority="39">
      <formula>AND($C$264="Flat rate (up to 20%) of direct costs",E264&gt;SUM(E266:E269)*0.2)</formula>
    </cfRule>
  </conditionalFormatting>
  <conditionalFormatting sqref="E276:M276">
    <cfRule type="expression" dxfId="57" priority="37">
      <formula>AND($C$276="Flat rate (up to 20%) of direct costs",E276&gt;SUM(E278:E281)*0.2)</formula>
    </cfRule>
  </conditionalFormatting>
  <conditionalFormatting sqref="E288:M288">
    <cfRule type="expression" dxfId="56" priority="35">
      <formula>AND($C$288="Flat rate (up to 20%) of direct costs",E288&gt;SUM(E290:E293)*0.2)</formula>
    </cfRule>
  </conditionalFormatting>
  <conditionalFormatting sqref="E300:M300">
    <cfRule type="expression" dxfId="55" priority="33">
      <formula>AND($C$300="Flat rate (up to 20%) of direct costs",E300&gt;SUM(E302:E305)*0.2)</formula>
    </cfRule>
  </conditionalFormatting>
  <conditionalFormatting sqref="E312:M312">
    <cfRule type="expression" dxfId="54" priority="31">
      <formula>AND($C$312="Flat rate (up to 20%) of direct costs",E312&gt;SUM(E314:E317)*0.2)</formula>
    </cfRule>
  </conditionalFormatting>
  <conditionalFormatting sqref="E324:M324">
    <cfRule type="expression" dxfId="53" priority="29">
      <formula>AND($C$324="Flat rate (up to 20%) of direct costs",E324&gt;SUM(E326:E329)*0.2)</formula>
    </cfRule>
  </conditionalFormatting>
  <dataValidations count="4">
    <dataValidation type="list" allowBlank="1" showInputMessage="1" showErrorMessage="1" prompt="Please, choose the reimbursement option for Staff costs" sqref="C24 C36 C48 C60 C72 C84 C96 C108 C120 C132 C144 C156 C168 C180 C192 C204 C216 C228 C240 C252 C264 C276 C288 C300 C312 C324">
      <formula1>Staff_costs_selection</formula1>
    </dataValidation>
    <dataValidation type="list" showInputMessage="1" showErrorMessage="1" error="The allowed value is either 0.00 € or 18,000.00 €" prompt="Please, choose the amount for the Preparation costs" sqref="D23">
      <formula1>WP0</formula1>
    </dataValidation>
    <dataValidation type="decimal" showErrorMessage="1" error="Only the international format (#,###.##) is allowed_x000a_The inserted amount shall be between 0.00 € and 9,999,999.99 €_x000a_" sqref="E12:K17 E24:K29 E36:K41 E48:K53 E60:K65 E72:K77 E84:K89 E96:K101 E108:K113 E120:K125 E132:K137 E144:K149 E156:K161 E168:K173 E180:K185 E192:K197 E204:K209 E216:K221 E228:K233 E240:K245 E252:K257 E264:K269 E276:K281 E288:K293 E300:K305 E312:K317 E324:K329">
      <formula1>0</formula1>
      <formula2>9999999.99</formula2>
    </dataValidation>
    <dataValidation type="list" allowBlank="1" showInputMessage="1" showErrorMessage="1" prompt="Please, choose the flat rate percentage for Office and administrative expenditures (% of the Staff costs)" sqref="C25 C37 C49 C61 C73 C85 C97 C109 C121 C133 C145 C157 C169 C181 C193 C205 C217 C229 C241 C253 C265 C277 C289 C301 C313 C325">
      <formula1>Overheads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showGridLines="0" workbookViewId="0">
      <selection activeCell="E21" sqref="E21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4" width="11.140625" style="1" bestFit="1" customWidth="1"/>
    <col min="5" max="11" width="14.28515625" style="1" bestFit="1" customWidth="1"/>
    <col min="12" max="12" width="15.5703125" style="1" bestFit="1" customWidth="1"/>
    <col min="13" max="13" width="10.28515625" style="1" bestFit="1" customWidth="1"/>
    <col min="14" max="16384" width="9.140625" style="1"/>
  </cols>
  <sheetData>
    <row r="1" spans="1:13" x14ac:dyDescent="0.2">
      <c r="A1" s="7">
        <v>0</v>
      </c>
    </row>
    <row r="2" spans="1:13" x14ac:dyDescent="0.2">
      <c r="A2" s="7">
        <v>18000</v>
      </c>
    </row>
    <row r="8" spans="1:13" ht="18" x14ac:dyDescent="0.25">
      <c r="A8" s="49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4.2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37" t="s">
        <v>52</v>
      </c>
      <c r="B10" s="62"/>
      <c r="C10" s="38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37" t="s">
        <v>10</v>
      </c>
      <c r="M10" s="38"/>
    </row>
    <row r="11" spans="1:13" x14ac:dyDescent="0.2">
      <c r="A11" s="55" t="s">
        <v>23</v>
      </c>
      <c r="B11" s="56"/>
      <c r="C11" s="57"/>
      <c r="D11" s="11">
        <f>D21</f>
        <v>0</v>
      </c>
      <c r="E11" s="11">
        <f>E21+E31+E41+E51+E61+E71+E81+E91+E101+E111+E121+E131+E141+E151+E161+E171+E181+E191+E201+E211+E221+E231+E241+E251+E261+E271</f>
        <v>0</v>
      </c>
      <c r="F11" s="11">
        <f t="shared" ref="F11:K11" si="0">F21+F31+F41+F51+F61+F71+F81+F91+F101+F111+F121+F131+F141+F151+F161+F171+F181+F191+F201+F211+F221+F231+F241+F251+F261+F271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0">
        <f>SUM(D11:K11)</f>
        <v>0</v>
      </c>
      <c r="M11" s="20">
        <f>IF($L$16=0,0,L11/$L$16)</f>
        <v>0</v>
      </c>
    </row>
    <row r="12" spans="1:13" x14ac:dyDescent="0.2">
      <c r="A12" s="55" t="s">
        <v>24</v>
      </c>
      <c r="B12" s="56"/>
      <c r="C12" s="57"/>
      <c r="D12" s="9"/>
      <c r="E12" s="11">
        <f t="shared" ref="E12:K12" si="1">E22+E32+E42+E52+E62+E72+E82+E92+E102+E112+E122+E132+E142+E152+E162+E172+E182+E192+E202+E212+E222+E232+E242+E252+E262+E272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0">
        <f t="shared" ref="L12:L15" si="2">SUM(E12:K12)</f>
        <v>0</v>
      </c>
      <c r="M12" s="20">
        <f t="shared" ref="M12:M15" si="3">IF($L$16=0,0,L12/$L$16)</f>
        <v>0</v>
      </c>
    </row>
    <row r="13" spans="1:13" x14ac:dyDescent="0.2">
      <c r="A13" s="55" t="s">
        <v>25</v>
      </c>
      <c r="B13" s="56"/>
      <c r="C13" s="57"/>
      <c r="D13" s="9"/>
      <c r="E13" s="11">
        <f t="shared" ref="E13:K13" si="4">E23+E33+E43+E53+E63+E73+E83+E93+E103+E113+E123+E133+E143+E153+E163+E173+E183+E193+E203+E213+E223+E233+E243+E253+E263+E273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0">
        <f t="shared" si="2"/>
        <v>0</v>
      </c>
      <c r="M13" s="20">
        <f t="shared" si="3"/>
        <v>0</v>
      </c>
    </row>
    <row r="14" spans="1:13" ht="15" customHeight="1" x14ac:dyDescent="0.2">
      <c r="A14" s="55" t="s">
        <v>26</v>
      </c>
      <c r="B14" s="56"/>
      <c r="C14" s="57"/>
      <c r="D14" s="9"/>
      <c r="E14" s="11">
        <f t="shared" ref="E14:K14" si="5">E24+E34+E44+E54+E64+E74+E84+E94+E104+E114+E124+E134+E144+E154+E164+E174+E184+E194+E204+E214+E224+E234+E244+E254+E264+E274</f>
        <v>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0">
        <f t="shared" si="2"/>
        <v>0</v>
      </c>
      <c r="M14" s="20">
        <f t="shared" si="3"/>
        <v>0</v>
      </c>
    </row>
    <row r="15" spans="1:13" x14ac:dyDescent="0.2">
      <c r="A15" s="55" t="s">
        <v>27</v>
      </c>
      <c r="B15" s="56"/>
      <c r="C15" s="57"/>
      <c r="D15" s="9"/>
      <c r="E15" s="11">
        <f t="shared" ref="E15:K15" si="6">E25+E35+E45+E55+E65+E75+E85+E95+E105+E115+E125+E135+E145+E155+E165+E175+E185+E195+E205+E215+E225+E235+E245+E255+E265+E275</f>
        <v>0</v>
      </c>
      <c r="F15" s="11">
        <f t="shared" si="6"/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6"/>
        <v>0</v>
      </c>
      <c r="L15" s="10">
        <f t="shared" si="2"/>
        <v>0</v>
      </c>
      <c r="M15" s="20">
        <f t="shared" si="3"/>
        <v>0</v>
      </c>
    </row>
    <row r="16" spans="1:13" ht="14.25" customHeight="1" x14ac:dyDescent="0.2">
      <c r="A16" s="39" t="s">
        <v>10</v>
      </c>
      <c r="B16" s="40"/>
      <c r="C16" s="41"/>
      <c r="D16" s="10">
        <f>D11</f>
        <v>0</v>
      </c>
      <c r="E16" s="10">
        <f>SUM(E11:E15)</f>
        <v>0</v>
      </c>
      <c r="F16" s="10">
        <f t="shared" ref="F16" si="7">SUM(F11:F15)</f>
        <v>0</v>
      </c>
      <c r="G16" s="10">
        <f t="shared" ref="G16" si="8">SUM(G11:G15)</f>
        <v>0</v>
      </c>
      <c r="H16" s="10">
        <f t="shared" ref="H16" si="9">SUM(H11:H15)</f>
        <v>0</v>
      </c>
      <c r="I16" s="10">
        <f t="shared" ref="I16" si="10">SUM(I11:I15)</f>
        <v>0</v>
      </c>
      <c r="J16" s="10">
        <f t="shared" ref="J16" si="11">SUM(J11:J15)</f>
        <v>0</v>
      </c>
      <c r="K16" s="10">
        <f t="shared" ref="K16" si="12">SUM(K11:K15)</f>
        <v>0</v>
      </c>
      <c r="L16" s="58">
        <f>SUM(L11:L15)</f>
        <v>0</v>
      </c>
      <c r="M16" s="59"/>
    </row>
    <row r="17" spans="1:13" x14ac:dyDescent="0.2">
      <c r="A17" s="42"/>
      <c r="B17" s="43"/>
      <c r="C17" s="44"/>
      <c r="D17" s="20">
        <f>IF($L$16=0,0,D16/$L$16)</f>
        <v>0</v>
      </c>
      <c r="E17" s="20">
        <f t="shared" ref="E17:K17" si="13">IF($L$16=0,0,E16/$L$16)</f>
        <v>0</v>
      </c>
      <c r="F17" s="20">
        <f t="shared" si="13"/>
        <v>0</v>
      </c>
      <c r="G17" s="20">
        <f t="shared" si="13"/>
        <v>0</v>
      </c>
      <c r="H17" s="20">
        <f t="shared" si="13"/>
        <v>0</v>
      </c>
      <c r="I17" s="20">
        <f t="shared" si="13"/>
        <v>0</v>
      </c>
      <c r="J17" s="20">
        <f t="shared" si="13"/>
        <v>0</v>
      </c>
      <c r="K17" s="20">
        <f t="shared" si="13"/>
        <v>0</v>
      </c>
      <c r="L17" s="60"/>
      <c r="M17" s="61"/>
    </row>
    <row r="20" spans="1:13" ht="14.25" customHeight="1" x14ac:dyDescent="0.2">
      <c r="A20" s="15" t="s">
        <v>0</v>
      </c>
      <c r="B20" s="35" t="str">
        <f>'2. ERDF PPs (WP-BL)'!B22:C22</f>
        <v>(Acronym)</v>
      </c>
      <c r="C20" s="36"/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  <c r="J20" s="15" t="s">
        <v>8</v>
      </c>
      <c r="K20" s="15" t="s">
        <v>9</v>
      </c>
      <c r="L20" s="53" t="s">
        <v>10</v>
      </c>
      <c r="M20" s="54"/>
    </row>
    <row r="21" spans="1:13" x14ac:dyDescent="0.2">
      <c r="A21" s="50" t="s">
        <v>23</v>
      </c>
      <c r="B21" s="51"/>
      <c r="C21" s="52"/>
      <c r="D21" s="23">
        <f>'2. ERDF PPs (WP-BL)'!D23</f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3">
        <f>SUM(D21:K21)</f>
        <v>0</v>
      </c>
      <c r="M21" s="21">
        <f>IF($L$26=0,0,L21/$L$26)</f>
        <v>0</v>
      </c>
    </row>
    <row r="22" spans="1:13" ht="14.25" customHeight="1" x14ac:dyDescent="0.2">
      <c r="A22" s="50" t="s">
        <v>24</v>
      </c>
      <c r="B22" s="51"/>
      <c r="C22" s="52"/>
      <c r="D22" s="2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">
        <f t="shared" ref="L22:L25" si="14">SUM(E22:K22)</f>
        <v>0</v>
      </c>
      <c r="M22" s="21">
        <f>IF($L$26=0,0,L22/$L$26)</f>
        <v>0</v>
      </c>
    </row>
    <row r="23" spans="1:13" x14ac:dyDescent="0.2">
      <c r="A23" s="50" t="s">
        <v>25</v>
      </c>
      <c r="B23" s="51"/>
      <c r="C23" s="52"/>
      <c r="D23" s="2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">
        <f t="shared" si="14"/>
        <v>0</v>
      </c>
      <c r="M23" s="21">
        <f>IF($L$26=0,0,L23/$L$26)</f>
        <v>0</v>
      </c>
    </row>
    <row r="24" spans="1:13" x14ac:dyDescent="0.2">
      <c r="A24" s="50" t="s">
        <v>26</v>
      </c>
      <c r="B24" s="51"/>
      <c r="C24" s="52"/>
      <c r="D24" s="2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">
        <f t="shared" si="14"/>
        <v>0</v>
      </c>
      <c r="M24" s="21">
        <f>IF($L$26=0,0,L24/$L$26)</f>
        <v>0</v>
      </c>
    </row>
    <row r="25" spans="1:13" x14ac:dyDescent="0.2">
      <c r="A25" s="50" t="s">
        <v>27</v>
      </c>
      <c r="B25" s="51"/>
      <c r="C25" s="52"/>
      <c r="D25" s="2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3">
        <f t="shared" si="14"/>
        <v>0</v>
      </c>
      <c r="M25" s="21">
        <f>IF($L$26=0,0,L25/$L$26)</f>
        <v>0</v>
      </c>
    </row>
    <row r="26" spans="1:13" x14ac:dyDescent="0.2">
      <c r="A26" s="69" t="s">
        <v>10</v>
      </c>
      <c r="B26" s="70"/>
      <c r="C26" s="71"/>
      <c r="D26" s="3">
        <f>D21</f>
        <v>0</v>
      </c>
      <c r="E26" s="3">
        <f>SUM(E21:E25)</f>
        <v>0</v>
      </c>
      <c r="F26" s="3">
        <f t="shared" ref="F26:K26" si="15">SUM(F21:F25)</f>
        <v>0</v>
      </c>
      <c r="G26" s="3">
        <f t="shared" si="15"/>
        <v>0</v>
      </c>
      <c r="H26" s="3">
        <f t="shared" si="15"/>
        <v>0</v>
      </c>
      <c r="I26" s="3">
        <f t="shared" si="15"/>
        <v>0</v>
      </c>
      <c r="J26" s="3">
        <f t="shared" si="15"/>
        <v>0</v>
      </c>
      <c r="K26" s="3">
        <f t="shared" si="15"/>
        <v>0</v>
      </c>
      <c r="L26" s="65">
        <f>SUM(L21:L25)</f>
        <v>0</v>
      </c>
      <c r="M26" s="66"/>
    </row>
    <row r="27" spans="1:13" x14ac:dyDescent="0.2">
      <c r="A27" s="72"/>
      <c r="B27" s="73"/>
      <c r="C27" s="74"/>
      <c r="D27" s="21">
        <f>IF($L$26=0,0,D26/$L$26)</f>
        <v>0</v>
      </c>
      <c r="E27" s="21">
        <f>IF($L$26=0,0,E26/$L$26)</f>
        <v>0</v>
      </c>
      <c r="F27" s="21">
        <f>IF($L$26=0,0,F26/$L$26)</f>
        <v>0</v>
      </c>
      <c r="G27" s="21">
        <f>IF($L$26=0,0,G26/$L$26)</f>
        <v>0</v>
      </c>
      <c r="H27" s="21">
        <f>IF($L$26=0,0,H26/$L$26)</f>
        <v>0</v>
      </c>
      <c r="I27" s="21">
        <f t="shared" ref="I27" si="16">IF($L$26=0,0,I26/$L$26)</f>
        <v>0</v>
      </c>
      <c r="J27" s="21">
        <f>IF($L$26=0,0,J26/$L$26)</f>
        <v>0</v>
      </c>
      <c r="K27" s="21">
        <f>IF($L$26=0,0,K26/$L$26)</f>
        <v>0</v>
      </c>
      <c r="L27" s="67"/>
      <c r="M27" s="68"/>
    </row>
    <row r="30" spans="1:13" ht="14.25" customHeight="1" x14ac:dyDescent="0.2">
      <c r="A30" s="15" t="s">
        <v>28</v>
      </c>
      <c r="B30" s="35" t="str">
        <f>'2. ERDF PPs (WP-BL)'!B34:C34</f>
        <v>(Acronym)</v>
      </c>
      <c r="C30" s="36"/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5" t="s">
        <v>7</v>
      </c>
      <c r="J30" s="15" t="s">
        <v>8</v>
      </c>
      <c r="K30" s="15" t="s">
        <v>9</v>
      </c>
      <c r="L30" s="53" t="s">
        <v>10</v>
      </c>
      <c r="M30" s="54"/>
    </row>
    <row r="31" spans="1:13" x14ac:dyDescent="0.2">
      <c r="A31" s="50" t="s">
        <v>23</v>
      </c>
      <c r="B31" s="51"/>
      <c r="C31" s="52"/>
      <c r="D31" s="2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3">
        <f>SUM(D31:K31)</f>
        <v>0</v>
      </c>
      <c r="M31" s="21">
        <f>IF($L$36=0,0,L31/$L$36)</f>
        <v>0</v>
      </c>
    </row>
    <row r="32" spans="1:13" x14ac:dyDescent="0.2">
      <c r="A32" s="50" t="s">
        <v>24</v>
      </c>
      <c r="B32" s="51"/>
      <c r="C32" s="52"/>
      <c r="D32" s="2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">
        <f t="shared" ref="L32:L35" si="17">SUM(E32:K32)</f>
        <v>0</v>
      </c>
      <c r="M32" s="21">
        <f t="shared" ref="M32:M35" si="18">IF($L$36=0,0,L32/$L$36)</f>
        <v>0</v>
      </c>
    </row>
    <row r="33" spans="1:13" x14ac:dyDescent="0.2">
      <c r="A33" s="50" t="s">
        <v>25</v>
      </c>
      <c r="B33" s="51"/>
      <c r="C33" s="52"/>
      <c r="D33" s="2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3">
        <f t="shared" si="17"/>
        <v>0</v>
      </c>
      <c r="M33" s="21">
        <f t="shared" si="18"/>
        <v>0</v>
      </c>
    </row>
    <row r="34" spans="1:13" x14ac:dyDescent="0.2">
      <c r="A34" s="50" t="s">
        <v>26</v>
      </c>
      <c r="B34" s="51"/>
      <c r="C34" s="52"/>
      <c r="D34" s="2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3">
        <f t="shared" si="17"/>
        <v>0</v>
      </c>
      <c r="M34" s="21">
        <f t="shared" si="18"/>
        <v>0</v>
      </c>
    </row>
    <row r="35" spans="1:13" x14ac:dyDescent="0.2">
      <c r="A35" s="50" t="s">
        <v>27</v>
      </c>
      <c r="B35" s="51"/>
      <c r="C35" s="52"/>
      <c r="D35" s="2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">
        <f t="shared" si="17"/>
        <v>0</v>
      </c>
      <c r="M35" s="21">
        <f t="shared" si="18"/>
        <v>0</v>
      </c>
    </row>
    <row r="36" spans="1:13" x14ac:dyDescent="0.2">
      <c r="A36" s="69" t="s">
        <v>10</v>
      </c>
      <c r="B36" s="70"/>
      <c r="C36" s="71"/>
      <c r="D36" s="77"/>
      <c r="E36" s="3">
        <f>SUM(E31:E35)</f>
        <v>0</v>
      </c>
      <c r="F36" s="3">
        <f t="shared" ref="F36" si="19">SUM(F31:F35)</f>
        <v>0</v>
      </c>
      <c r="G36" s="3">
        <f t="shared" ref="G36" si="20">SUM(G31:G35)</f>
        <v>0</v>
      </c>
      <c r="H36" s="3">
        <f t="shared" ref="H36" si="21">SUM(H31:H35)</f>
        <v>0</v>
      </c>
      <c r="I36" s="3">
        <f t="shared" ref="I36" si="22">SUM(I31:I35)</f>
        <v>0</v>
      </c>
      <c r="J36" s="3">
        <f t="shared" ref="J36" si="23">SUM(J31:J35)</f>
        <v>0</v>
      </c>
      <c r="K36" s="3">
        <f t="shared" ref="K36" si="24">SUM(K31:K35)</f>
        <v>0</v>
      </c>
      <c r="L36" s="65">
        <f>SUM(L31:L35)</f>
        <v>0</v>
      </c>
      <c r="M36" s="66"/>
    </row>
    <row r="37" spans="1:13" x14ac:dyDescent="0.2">
      <c r="A37" s="72"/>
      <c r="B37" s="73"/>
      <c r="C37" s="74"/>
      <c r="D37" s="78"/>
      <c r="E37" s="21">
        <f>IF($L$36=0,0,E36/$L$36)</f>
        <v>0</v>
      </c>
      <c r="F37" s="21">
        <f t="shared" ref="F37:K37" si="25">IF($L$36=0,0,F36/$L$36)</f>
        <v>0</v>
      </c>
      <c r="G37" s="21">
        <f t="shared" si="25"/>
        <v>0</v>
      </c>
      <c r="H37" s="21">
        <f t="shared" si="25"/>
        <v>0</v>
      </c>
      <c r="I37" s="21">
        <f t="shared" si="25"/>
        <v>0</v>
      </c>
      <c r="J37" s="21">
        <f t="shared" si="25"/>
        <v>0</v>
      </c>
      <c r="K37" s="21">
        <f t="shared" si="25"/>
        <v>0</v>
      </c>
      <c r="L37" s="67"/>
      <c r="M37" s="68"/>
    </row>
    <row r="40" spans="1:13" ht="14.25" customHeight="1" x14ac:dyDescent="0.2">
      <c r="A40" s="15" t="s">
        <v>29</v>
      </c>
      <c r="B40" s="35" t="str">
        <f>'2. ERDF PPs (WP-BL)'!B46:C46</f>
        <v>(Acronym)</v>
      </c>
      <c r="C40" s="36"/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53" t="s">
        <v>10</v>
      </c>
      <c r="M40" s="54"/>
    </row>
    <row r="41" spans="1:13" x14ac:dyDescent="0.2">
      <c r="A41" s="50" t="s">
        <v>23</v>
      </c>
      <c r="B41" s="51"/>
      <c r="C41" s="52"/>
      <c r="D41" s="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3">
        <f>SUM(D41:K41)</f>
        <v>0</v>
      </c>
      <c r="M41" s="21">
        <f>IF($L$46=0,0,L41/$L$46)</f>
        <v>0</v>
      </c>
    </row>
    <row r="42" spans="1:13" x14ac:dyDescent="0.2">
      <c r="A42" s="50" t="s">
        <v>24</v>
      </c>
      <c r="B42" s="51"/>
      <c r="C42" s="52"/>
      <c r="D42" s="2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3">
        <f t="shared" ref="L42:L45" si="26">SUM(E42:K42)</f>
        <v>0</v>
      </c>
      <c r="M42" s="21">
        <f t="shared" ref="M42:M45" si="27">IF($L$46=0,0,L42/$L$46)</f>
        <v>0</v>
      </c>
    </row>
    <row r="43" spans="1:13" x14ac:dyDescent="0.2">
      <c r="A43" s="50" t="s">
        <v>25</v>
      </c>
      <c r="B43" s="51"/>
      <c r="C43" s="52"/>
      <c r="D43" s="2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3">
        <f t="shared" si="26"/>
        <v>0</v>
      </c>
      <c r="M43" s="21">
        <f t="shared" si="27"/>
        <v>0</v>
      </c>
    </row>
    <row r="44" spans="1:13" x14ac:dyDescent="0.2">
      <c r="A44" s="50" t="s">
        <v>26</v>
      </c>
      <c r="B44" s="51"/>
      <c r="C44" s="52"/>
      <c r="D44" s="2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3">
        <f t="shared" si="26"/>
        <v>0</v>
      </c>
      <c r="M44" s="21">
        <f t="shared" si="27"/>
        <v>0</v>
      </c>
    </row>
    <row r="45" spans="1:13" x14ac:dyDescent="0.2">
      <c r="A45" s="50" t="s">
        <v>27</v>
      </c>
      <c r="B45" s="51"/>
      <c r="C45" s="52"/>
      <c r="D45" s="2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3">
        <f t="shared" si="26"/>
        <v>0</v>
      </c>
      <c r="M45" s="21">
        <f t="shared" si="27"/>
        <v>0</v>
      </c>
    </row>
    <row r="46" spans="1:13" x14ac:dyDescent="0.2">
      <c r="A46" s="69" t="s">
        <v>10</v>
      </c>
      <c r="B46" s="70"/>
      <c r="C46" s="71"/>
      <c r="D46" s="77"/>
      <c r="E46" s="3">
        <f>SUM(E41:E45)</f>
        <v>0</v>
      </c>
      <c r="F46" s="3">
        <f t="shared" ref="F46" si="28">SUM(F41:F45)</f>
        <v>0</v>
      </c>
      <c r="G46" s="3">
        <f t="shared" ref="G46" si="29">SUM(G41:G45)</f>
        <v>0</v>
      </c>
      <c r="H46" s="3">
        <f t="shared" ref="H46" si="30">SUM(H41:H45)</f>
        <v>0</v>
      </c>
      <c r="I46" s="3">
        <f t="shared" ref="I46" si="31">SUM(I41:I45)</f>
        <v>0</v>
      </c>
      <c r="J46" s="3">
        <f t="shared" ref="J46" si="32">SUM(J41:J45)</f>
        <v>0</v>
      </c>
      <c r="K46" s="3">
        <f t="shared" ref="K46" si="33">SUM(K41:K45)</f>
        <v>0</v>
      </c>
      <c r="L46" s="65">
        <f>SUM(L41:L45)</f>
        <v>0</v>
      </c>
      <c r="M46" s="66"/>
    </row>
    <row r="47" spans="1:13" x14ac:dyDescent="0.2">
      <c r="A47" s="72"/>
      <c r="B47" s="73"/>
      <c r="C47" s="74"/>
      <c r="D47" s="78"/>
      <c r="E47" s="21">
        <f>IF($L$46=0,0,E46/$L$46)</f>
        <v>0</v>
      </c>
      <c r="F47" s="21">
        <f t="shared" ref="F47:K47" si="34">IF($L$46=0,0,F46/$L$46)</f>
        <v>0</v>
      </c>
      <c r="G47" s="21">
        <f t="shared" si="34"/>
        <v>0</v>
      </c>
      <c r="H47" s="21">
        <f t="shared" si="34"/>
        <v>0</v>
      </c>
      <c r="I47" s="21">
        <f t="shared" si="34"/>
        <v>0</v>
      </c>
      <c r="J47" s="21">
        <f t="shared" si="34"/>
        <v>0</v>
      </c>
      <c r="K47" s="21">
        <f t="shared" si="34"/>
        <v>0</v>
      </c>
      <c r="L47" s="67"/>
      <c r="M47" s="68"/>
    </row>
    <row r="50" spans="1:13" ht="14.25" customHeight="1" x14ac:dyDescent="0.2">
      <c r="A50" s="15" t="s">
        <v>30</v>
      </c>
      <c r="B50" s="35" t="str">
        <f>'2. ERDF PPs (WP-BL)'!B58:C58</f>
        <v>(Acronym)</v>
      </c>
      <c r="C50" s="36"/>
      <c r="D50" s="15" t="s">
        <v>2</v>
      </c>
      <c r="E50" s="15" t="s">
        <v>3</v>
      </c>
      <c r="F50" s="15" t="s">
        <v>4</v>
      </c>
      <c r="G50" s="15" t="s">
        <v>5</v>
      </c>
      <c r="H50" s="15" t="s">
        <v>6</v>
      </c>
      <c r="I50" s="15" t="s">
        <v>7</v>
      </c>
      <c r="J50" s="15" t="s">
        <v>8</v>
      </c>
      <c r="K50" s="15" t="s">
        <v>9</v>
      </c>
      <c r="L50" s="53" t="s">
        <v>10</v>
      </c>
      <c r="M50" s="54"/>
    </row>
    <row r="51" spans="1:13" x14ac:dyDescent="0.2">
      <c r="A51" s="50" t="s">
        <v>23</v>
      </c>
      <c r="B51" s="51"/>
      <c r="C51" s="52"/>
      <c r="D51" s="2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3">
        <f>SUM(D51:K51)</f>
        <v>0</v>
      </c>
      <c r="M51" s="21">
        <f>IF($L$56=0,0,L51/$L$56)</f>
        <v>0</v>
      </c>
    </row>
    <row r="52" spans="1:13" x14ac:dyDescent="0.2">
      <c r="A52" s="50" t="s">
        <v>24</v>
      </c>
      <c r="B52" s="51"/>
      <c r="C52" s="52"/>
      <c r="D52" s="2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">
        <f t="shared" ref="L52:L55" si="35">SUM(E52:K52)</f>
        <v>0</v>
      </c>
      <c r="M52" s="21">
        <f t="shared" ref="M52:M55" si="36">IF($L$56=0,0,L52/$L$56)</f>
        <v>0</v>
      </c>
    </row>
    <row r="53" spans="1:13" x14ac:dyDescent="0.2">
      <c r="A53" s="50" t="s">
        <v>25</v>
      </c>
      <c r="B53" s="51"/>
      <c r="C53" s="52"/>
      <c r="D53" s="2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3">
        <f t="shared" si="35"/>
        <v>0</v>
      </c>
      <c r="M53" s="21">
        <f t="shared" si="36"/>
        <v>0</v>
      </c>
    </row>
    <row r="54" spans="1:13" x14ac:dyDescent="0.2">
      <c r="A54" s="50" t="s">
        <v>26</v>
      </c>
      <c r="B54" s="51"/>
      <c r="C54" s="52"/>
      <c r="D54" s="2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3">
        <f t="shared" si="35"/>
        <v>0</v>
      </c>
      <c r="M54" s="21">
        <f t="shared" si="36"/>
        <v>0</v>
      </c>
    </row>
    <row r="55" spans="1:13" x14ac:dyDescent="0.2">
      <c r="A55" s="50" t="s">
        <v>27</v>
      </c>
      <c r="B55" s="51"/>
      <c r="C55" s="52"/>
      <c r="D55" s="2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3">
        <f t="shared" si="35"/>
        <v>0</v>
      </c>
      <c r="M55" s="21">
        <f t="shared" si="36"/>
        <v>0</v>
      </c>
    </row>
    <row r="56" spans="1:13" x14ac:dyDescent="0.2">
      <c r="A56" s="69" t="s">
        <v>10</v>
      </c>
      <c r="B56" s="70"/>
      <c r="C56" s="71"/>
      <c r="D56" s="77"/>
      <c r="E56" s="3">
        <f>SUM(E51:E55)</f>
        <v>0</v>
      </c>
      <c r="F56" s="3">
        <f t="shared" ref="F56" si="37">SUM(F51:F55)</f>
        <v>0</v>
      </c>
      <c r="G56" s="3">
        <f t="shared" ref="G56" si="38">SUM(G51:G55)</f>
        <v>0</v>
      </c>
      <c r="H56" s="3">
        <f t="shared" ref="H56" si="39">SUM(H51:H55)</f>
        <v>0</v>
      </c>
      <c r="I56" s="3">
        <f t="shared" ref="I56" si="40">SUM(I51:I55)</f>
        <v>0</v>
      </c>
      <c r="J56" s="3">
        <f t="shared" ref="J56" si="41">SUM(J51:J55)</f>
        <v>0</v>
      </c>
      <c r="K56" s="3">
        <f t="shared" ref="K56" si="42">SUM(K51:K55)</f>
        <v>0</v>
      </c>
      <c r="L56" s="65">
        <f>SUM(L51:L55)</f>
        <v>0</v>
      </c>
      <c r="M56" s="66"/>
    </row>
    <row r="57" spans="1:13" x14ac:dyDescent="0.2">
      <c r="A57" s="72"/>
      <c r="B57" s="73"/>
      <c r="C57" s="74"/>
      <c r="D57" s="78"/>
      <c r="E57" s="21">
        <f>IF($L$56=0,0,E56/$L$56)</f>
        <v>0</v>
      </c>
      <c r="F57" s="21">
        <f t="shared" ref="F57:K57" si="43">IF($L$56=0,0,F56/$L$56)</f>
        <v>0</v>
      </c>
      <c r="G57" s="21">
        <f t="shared" si="43"/>
        <v>0</v>
      </c>
      <c r="H57" s="21">
        <f t="shared" si="43"/>
        <v>0</v>
      </c>
      <c r="I57" s="21">
        <f t="shared" si="43"/>
        <v>0</v>
      </c>
      <c r="J57" s="21">
        <f t="shared" si="43"/>
        <v>0</v>
      </c>
      <c r="K57" s="21">
        <f t="shared" si="43"/>
        <v>0</v>
      </c>
      <c r="L57" s="67"/>
      <c r="M57" s="68"/>
    </row>
    <row r="60" spans="1:13" ht="14.25" customHeight="1" x14ac:dyDescent="0.2">
      <c r="A60" s="15" t="s">
        <v>31</v>
      </c>
      <c r="B60" s="35" t="str">
        <f>'2. ERDF PPs (WP-BL)'!B70:C70</f>
        <v>(Acronym)</v>
      </c>
      <c r="C60" s="36"/>
      <c r="D60" s="15" t="s">
        <v>2</v>
      </c>
      <c r="E60" s="15" t="s">
        <v>3</v>
      </c>
      <c r="F60" s="15" t="s">
        <v>4</v>
      </c>
      <c r="G60" s="15" t="s">
        <v>5</v>
      </c>
      <c r="H60" s="15" t="s">
        <v>6</v>
      </c>
      <c r="I60" s="15" t="s">
        <v>7</v>
      </c>
      <c r="J60" s="15" t="s">
        <v>8</v>
      </c>
      <c r="K60" s="15" t="s">
        <v>9</v>
      </c>
      <c r="L60" s="53" t="s">
        <v>10</v>
      </c>
      <c r="M60" s="54"/>
    </row>
    <row r="61" spans="1:13" x14ac:dyDescent="0.2">
      <c r="A61" s="50" t="s">
        <v>23</v>
      </c>
      <c r="B61" s="51"/>
      <c r="C61" s="52"/>
      <c r="D61" s="2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3">
        <f>SUM(D61:K61)</f>
        <v>0</v>
      </c>
      <c r="M61" s="21">
        <f>IF($L$66=0,0,L61/$L$66)</f>
        <v>0</v>
      </c>
    </row>
    <row r="62" spans="1:13" x14ac:dyDescent="0.2">
      <c r="A62" s="50" t="s">
        <v>24</v>
      </c>
      <c r="B62" s="51"/>
      <c r="C62" s="52"/>
      <c r="D62" s="2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3">
        <f t="shared" ref="L62:L65" si="44">SUM(E62:K62)</f>
        <v>0</v>
      </c>
      <c r="M62" s="21">
        <f t="shared" ref="M62:M65" si="45">IF($L$66=0,0,L62/$L$66)</f>
        <v>0</v>
      </c>
    </row>
    <row r="63" spans="1:13" x14ac:dyDescent="0.2">
      <c r="A63" s="50" t="s">
        <v>25</v>
      </c>
      <c r="B63" s="51"/>
      <c r="C63" s="52"/>
      <c r="D63" s="2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3">
        <f t="shared" si="44"/>
        <v>0</v>
      </c>
      <c r="M63" s="21">
        <f t="shared" si="45"/>
        <v>0</v>
      </c>
    </row>
    <row r="64" spans="1:13" x14ac:dyDescent="0.2">
      <c r="A64" s="50" t="s">
        <v>26</v>
      </c>
      <c r="B64" s="51"/>
      <c r="C64" s="52"/>
      <c r="D64" s="2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3">
        <f t="shared" si="44"/>
        <v>0</v>
      </c>
      <c r="M64" s="21">
        <f t="shared" si="45"/>
        <v>0</v>
      </c>
    </row>
    <row r="65" spans="1:13" x14ac:dyDescent="0.2">
      <c r="A65" s="50" t="s">
        <v>27</v>
      </c>
      <c r="B65" s="51"/>
      <c r="C65" s="52"/>
      <c r="D65" s="2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">
        <f t="shared" si="44"/>
        <v>0</v>
      </c>
      <c r="M65" s="21">
        <f t="shared" si="45"/>
        <v>0</v>
      </c>
    </row>
    <row r="66" spans="1:13" x14ac:dyDescent="0.2">
      <c r="A66" s="69" t="s">
        <v>10</v>
      </c>
      <c r="B66" s="70"/>
      <c r="C66" s="71"/>
      <c r="D66" s="77"/>
      <c r="E66" s="3">
        <f>SUM(E61:E65)</f>
        <v>0</v>
      </c>
      <c r="F66" s="3">
        <f t="shared" ref="F66" si="46">SUM(F61:F65)</f>
        <v>0</v>
      </c>
      <c r="G66" s="3">
        <f t="shared" ref="G66" si="47">SUM(G61:G65)</f>
        <v>0</v>
      </c>
      <c r="H66" s="3">
        <f t="shared" ref="H66" si="48">SUM(H61:H65)</f>
        <v>0</v>
      </c>
      <c r="I66" s="3">
        <f t="shared" ref="I66" si="49">SUM(I61:I65)</f>
        <v>0</v>
      </c>
      <c r="J66" s="3">
        <f t="shared" ref="J66" si="50">SUM(J61:J65)</f>
        <v>0</v>
      </c>
      <c r="K66" s="3">
        <f t="shared" ref="K66" si="51">SUM(K61:K65)</f>
        <v>0</v>
      </c>
      <c r="L66" s="65">
        <f>SUM(L61:L65)</f>
        <v>0</v>
      </c>
      <c r="M66" s="66"/>
    </row>
    <row r="67" spans="1:13" x14ac:dyDescent="0.2">
      <c r="A67" s="72"/>
      <c r="B67" s="73"/>
      <c r="C67" s="74"/>
      <c r="D67" s="78"/>
      <c r="E67" s="21">
        <f>IF($L$66=0,0,E66/$L$66)</f>
        <v>0</v>
      </c>
      <c r="F67" s="21">
        <f t="shared" ref="F67:K67" si="52">IF($L$66=0,0,F66/$L$66)</f>
        <v>0</v>
      </c>
      <c r="G67" s="21">
        <f t="shared" si="52"/>
        <v>0</v>
      </c>
      <c r="H67" s="21">
        <f t="shared" si="52"/>
        <v>0</v>
      </c>
      <c r="I67" s="21">
        <f t="shared" si="52"/>
        <v>0</v>
      </c>
      <c r="J67" s="21">
        <f t="shared" si="52"/>
        <v>0</v>
      </c>
      <c r="K67" s="21">
        <f t="shared" si="52"/>
        <v>0</v>
      </c>
      <c r="L67" s="67"/>
      <c r="M67" s="68"/>
    </row>
    <row r="70" spans="1:13" ht="14.25" customHeight="1" x14ac:dyDescent="0.2">
      <c r="A70" s="15" t="s">
        <v>32</v>
      </c>
      <c r="B70" s="35" t="str">
        <f>'2. ERDF PPs (WP-BL)'!B82:C82</f>
        <v>(Acronym)</v>
      </c>
      <c r="C70" s="36"/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53" t="s">
        <v>10</v>
      </c>
      <c r="M70" s="54"/>
    </row>
    <row r="71" spans="1:13" x14ac:dyDescent="0.2">
      <c r="A71" s="50" t="s">
        <v>23</v>
      </c>
      <c r="B71" s="51"/>
      <c r="C71" s="52"/>
      <c r="D71" s="2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3">
        <f>SUM(D71:K71)</f>
        <v>0</v>
      </c>
      <c r="M71" s="21">
        <f>IF($L$76=0,0,L71/$L$76)</f>
        <v>0</v>
      </c>
    </row>
    <row r="72" spans="1:13" x14ac:dyDescent="0.2">
      <c r="A72" s="50" t="s">
        <v>24</v>
      </c>
      <c r="B72" s="51"/>
      <c r="C72" s="52"/>
      <c r="D72" s="2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3">
        <f t="shared" ref="L72:L75" si="53">SUM(E72:K72)</f>
        <v>0</v>
      </c>
      <c r="M72" s="21">
        <f t="shared" ref="M72:M75" si="54">IF($L$76=0,0,L72/$L$76)</f>
        <v>0</v>
      </c>
    </row>
    <row r="73" spans="1:13" x14ac:dyDescent="0.2">
      <c r="A73" s="50" t="s">
        <v>25</v>
      </c>
      <c r="B73" s="51"/>
      <c r="C73" s="52"/>
      <c r="D73" s="2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3">
        <f t="shared" si="53"/>
        <v>0</v>
      </c>
      <c r="M73" s="21">
        <f t="shared" si="54"/>
        <v>0</v>
      </c>
    </row>
    <row r="74" spans="1:13" x14ac:dyDescent="0.2">
      <c r="A74" s="50" t="s">
        <v>26</v>
      </c>
      <c r="B74" s="51"/>
      <c r="C74" s="52"/>
      <c r="D74" s="2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3">
        <f t="shared" si="53"/>
        <v>0</v>
      </c>
      <c r="M74" s="21">
        <f t="shared" si="54"/>
        <v>0</v>
      </c>
    </row>
    <row r="75" spans="1:13" x14ac:dyDescent="0.2">
      <c r="A75" s="50" t="s">
        <v>27</v>
      </c>
      <c r="B75" s="51"/>
      <c r="C75" s="52"/>
      <c r="D75" s="2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3">
        <f t="shared" si="53"/>
        <v>0</v>
      </c>
      <c r="M75" s="21">
        <f t="shared" si="54"/>
        <v>0</v>
      </c>
    </row>
    <row r="76" spans="1:13" x14ac:dyDescent="0.2">
      <c r="A76" s="69" t="s">
        <v>10</v>
      </c>
      <c r="B76" s="70"/>
      <c r="C76" s="71"/>
      <c r="D76" s="77"/>
      <c r="E76" s="3">
        <f>SUM(E71:E75)</f>
        <v>0</v>
      </c>
      <c r="F76" s="3">
        <f t="shared" ref="F76" si="55">SUM(F71:F75)</f>
        <v>0</v>
      </c>
      <c r="G76" s="3">
        <f t="shared" ref="G76" si="56">SUM(G71:G75)</f>
        <v>0</v>
      </c>
      <c r="H76" s="3">
        <f t="shared" ref="H76" si="57">SUM(H71:H75)</f>
        <v>0</v>
      </c>
      <c r="I76" s="3">
        <f t="shared" ref="I76" si="58">SUM(I71:I75)</f>
        <v>0</v>
      </c>
      <c r="J76" s="3">
        <f t="shared" ref="J76" si="59">SUM(J71:J75)</f>
        <v>0</v>
      </c>
      <c r="K76" s="3">
        <f t="shared" ref="K76" si="60">SUM(K71:K75)</f>
        <v>0</v>
      </c>
      <c r="L76" s="65">
        <f>SUM(L71:L75)</f>
        <v>0</v>
      </c>
      <c r="M76" s="66"/>
    </row>
    <row r="77" spans="1:13" x14ac:dyDescent="0.2">
      <c r="A77" s="72"/>
      <c r="B77" s="73"/>
      <c r="C77" s="74"/>
      <c r="D77" s="78"/>
      <c r="E77" s="21">
        <f>IF($L$76=0,0,E76/$L$76)</f>
        <v>0</v>
      </c>
      <c r="F77" s="21">
        <f t="shared" ref="F77:K77" si="61">IF($L$76=0,0,F76/$L$76)</f>
        <v>0</v>
      </c>
      <c r="G77" s="21">
        <f t="shared" si="61"/>
        <v>0</v>
      </c>
      <c r="H77" s="21">
        <f t="shared" si="61"/>
        <v>0</v>
      </c>
      <c r="I77" s="21">
        <f t="shared" si="61"/>
        <v>0</v>
      </c>
      <c r="J77" s="21">
        <f t="shared" si="61"/>
        <v>0</v>
      </c>
      <c r="K77" s="21">
        <f t="shared" si="61"/>
        <v>0</v>
      </c>
      <c r="L77" s="67"/>
      <c r="M77" s="68"/>
    </row>
    <row r="80" spans="1:13" ht="14.25" customHeight="1" x14ac:dyDescent="0.2">
      <c r="A80" s="15" t="s">
        <v>33</v>
      </c>
      <c r="B80" s="35" t="str">
        <f>'2. ERDF PPs (WP-BL)'!B94:C94</f>
        <v>(Acronym)</v>
      </c>
      <c r="C80" s="36"/>
      <c r="D80" s="15" t="s">
        <v>2</v>
      </c>
      <c r="E80" s="15" t="s">
        <v>3</v>
      </c>
      <c r="F80" s="15" t="s">
        <v>4</v>
      </c>
      <c r="G80" s="15" t="s">
        <v>5</v>
      </c>
      <c r="H80" s="15" t="s">
        <v>6</v>
      </c>
      <c r="I80" s="15" t="s">
        <v>7</v>
      </c>
      <c r="J80" s="15" t="s">
        <v>8</v>
      </c>
      <c r="K80" s="15" t="s">
        <v>9</v>
      </c>
      <c r="L80" s="53" t="s">
        <v>10</v>
      </c>
      <c r="M80" s="54"/>
    </row>
    <row r="81" spans="1:13" x14ac:dyDescent="0.2">
      <c r="A81" s="50" t="s">
        <v>23</v>
      </c>
      <c r="B81" s="51"/>
      <c r="C81" s="52"/>
      <c r="D81" s="2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3">
        <f>SUM(D81:K81)</f>
        <v>0</v>
      </c>
      <c r="M81" s="21">
        <f>IF($L$86=0,0,L81/$L$86)</f>
        <v>0</v>
      </c>
    </row>
    <row r="82" spans="1:13" x14ac:dyDescent="0.2">
      <c r="A82" s="50" t="s">
        <v>24</v>
      </c>
      <c r="B82" s="51"/>
      <c r="C82" s="52"/>
      <c r="D82" s="2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3">
        <f t="shared" ref="L82:L85" si="62">SUM(E82:K82)</f>
        <v>0</v>
      </c>
      <c r="M82" s="21">
        <f t="shared" ref="M82:M85" si="63">IF($L$86=0,0,L82/$L$86)</f>
        <v>0</v>
      </c>
    </row>
    <row r="83" spans="1:13" x14ac:dyDescent="0.2">
      <c r="A83" s="50" t="s">
        <v>25</v>
      </c>
      <c r="B83" s="51"/>
      <c r="C83" s="52"/>
      <c r="D83" s="2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3">
        <f t="shared" si="62"/>
        <v>0</v>
      </c>
      <c r="M83" s="21">
        <f t="shared" si="63"/>
        <v>0</v>
      </c>
    </row>
    <row r="84" spans="1:13" x14ac:dyDescent="0.2">
      <c r="A84" s="50" t="s">
        <v>26</v>
      </c>
      <c r="B84" s="51"/>
      <c r="C84" s="52"/>
      <c r="D84" s="2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3">
        <f t="shared" si="62"/>
        <v>0</v>
      </c>
      <c r="M84" s="21">
        <f t="shared" si="63"/>
        <v>0</v>
      </c>
    </row>
    <row r="85" spans="1:13" x14ac:dyDescent="0.2">
      <c r="A85" s="50" t="s">
        <v>27</v>
      </c>
      <c r="B85" s="51"/>
      <c r="C85" s="52"/>
      <c r="D85" s="2"/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3">
        <f t="shared" si="62"/>
        <v>0</v>
      </c>
      <c r="M85" s="21">
        <f t="shared" si="63"/>
        <v>0</v>
      </c>
    </row>
    <row r="86" spans="1:13" x14ac:dyDescent="0.2">
      <c r="A86" s="69" t="s">
        <v>10</v>
      </c>
      <c r="B86" s="70"/>
      <c r="C86" s="71"/>
      <c r="D86" s="77"/>
      <c r="E86" s="3">
        <f>SUM(E81:E85)</f>
        <v>0</v>
      </c>
      <c r="F86" s="3">
        <f t="shared" ref="F86" si="64">SUM(F81:F85)</f>
        <v>0</v>
      </c>
      <c r="G86" s="3">
        <f t="shared" ref="G86" si="65">SUM(G81:G85)</f>
        <v>0</v>
      </c>
      <c r="H86" s="3">
        <f t="shared" ref="H86" si="66">SUM(H81:H85)</f>
        <v>0</v>
      </c>
      <c r="I86" s="3">
        <f t="shared" ref="I86" si="67">SUM(I81:I85)</f>
        <v>0</v>
      </c>
      <c r="J86" s="3">
        <f t="shared" ref="J86" si="68">SUM(J81:J85)</f>
        <v>0</v>
      </c>
      <c r="K86" s="3">
        <f t="shared" ref="K86" si="69">SUM(K81:K85)</f>
        <v>0</v>
      </c>
      <c r="L86" s="65">
        <f>SUM(L81:L85)</f>
        <v>0</v>
      </c>
      <c r="M86" s="66"/>
    </row>
    <row r="87" spans="1:13" x14ac:dyDescent="0.2">
      <c r="A87" s="72"/>
      <c r="B87" s="73"/>
      <c r="C87" s="74"/>
      <c r="D87" s="78"/>
      <c r="E87" s="21">
        <f>IF($L$86=0,0,E86/$L$86)</f>
        <v>0</v>
      </c>
      <c r="F87" s="21">
        <f t="shared" ref="F87:K87" si="70">IF($L$86=0,0,F86/$L$86)</f>
        <v>0</v>
      </c>
      <c r="G87" s="21">
        <f t="shared" si="70"/>
        <v>0</v>
      </c>
      <c r="H87" s="21">
        <f t="shared" si="70"/>
        <v>0</v>
      </c>
      <c r="I87" s="21">
        <f t="shared" si="70"/>
        <v>0</v>
      </c>
      <c r="J87" s="21">
        <f t="shared" si="70"/>
        <v>0</v>
      </c>
      <c r="K87" s="21">
        <f t="shared" si="70"/>
        <v>0</v>
      </c>
      <c r="L87" s="67"/>
      <c r="M87" s="68"/>
    </row>
    <row r="90" spans="1:13" ht="14.25" customHeight="1" x14ac:dyDescent="0.2">
      <c r="A90" s="15" t="s">
        <v>34</v>
      </c>
      <c r="B90" s="35" t="str">
        <f>'2. ERDF PPs (WP-BL)'!B106:C106</f>
        <v>(Acronym)</v>
      </c>
      <c r="C90" s="36"/>
      <c r="D90" s="15" t="s">
        <v>2</v>
      </c>
      <c r="E90" s="15" t="s">
        <v>3</v>
      </c>
      <c r="F90" s="15" t="s">
        <v>4</v>
      </c>
      <c r="G90" s="15" t="s">
        <v>5</v>
      </c>
      <c r="H90" s="15" t="s">
        <v>6</v>
      </c>
      <c r="I90" s="15" t="s">
        <v>7</v>
      </c>
      <c r="J90" s="15" t="s">
        <v>8</v>
      </c>
      <c r="K90" s="15" t="s">
        <v>9</v>
      </c>
      <c r="L90" s="53" t="s">
        <v>10</v>
      </c>
      <c r="M90" s="54"/>
    </row>
    <row r="91" spans="1:13" x14ac:dyDescent="0.2">
      <c r="A91" s="50" t="s">
        <v>23</v>
      </c>
      <c r="B91" s="51"/>
      <c r="C91" s="52"/>
      <c r="D91" s="2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3">
        <f>SUM(D91:K91)</f>
        <v>0</v>
      </c>
      <c r="M91" s="21">
        <f>IF($L$96=0,0,L91/$L$96)</f>
        <v>0</v>
      </c>
    </row>
    <row r="92" spans="1:13" x14ac:dyDescent="0.2">
      <c r="A92" s="50" t="s">
        <v>24</v>
      </c>
      <c r="B92" s="51"/>
      <c r="C92" s="52"/>
      <c r="D92" s="2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3">
        <f t="shared" ref="L92:L95" si="71">SUM(E92:K92)</f>
        <v>0</v>
      </c>
      <c r="M92" s="21">
        <f t="shared" ref="M92:M95" si="72">IF($L$96=0,0,L92/$L$96)</f>
        <v>0</v>
      </c>
    </row>
    <row r="93" spans="1:13" x14ac:dyDescent="0.2">
      <c r="A93" s="50" t="s">
        <v>25</v>
      </c>
      <c r="B93" s="51"/>
      <c r="C93" s="52"/>
      <c r="D93" s="2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3">
        <f t="shared" si="71"/>
        <v>0</v>
      </c>
      <c r="M93" s="21">
        <f t="shared" si="72"/>
        <v>0</v>
      </c>
    </row>
    <row r="94" spans="1:13" x14ac:dyDescent="0.2">
      <c r="A94" s="50" t="s">
        <v>26</v>
      </c>
      <c r="B94" s="51"/>
      <c r="C94" s="52"/>
      <c r="D94" s="2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">
        <f t="shared" si="71"/>
        <v>0</v>
      </c>
      <c r="M94" s="21">
        <f t="shared" si="72"/>
        <v>0</v>
      </c>
    </row>
    <row r="95" spans="1:13" x14ac:dyDescent="0.2">
      <c r="A95" s="50" t="s">
        <v>27</v>
      </c>
      <c r="B95" s="51"/>
      <c r="C95" s="52"/>
      <c r="D95" s="2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3">
        <f t="shared" si="71"/>
        <v>0</v>
      </c>
      <c r="M95" s="21">
        <f t="shared" si="72"/>
        <v>0</v>
      </c>
    </row>
    <row r="96" spans="1:13" x14ac:dyDescent="0.2">
      <c r="A96" s="69" t="s">
        <v>10</v>
      </c>
      <c r="B96" s="70"/>
      <c r="C96" s="71"/>
      <c r="D96" s="77"/>
      <c r="E96" s="3">
        <f>SUM(E91:E95)</f>
        <v>0</v>
      </c>
      <c r="F96" s="3">
        <f t="shared" ref="F96" si="73">SUM(F91:F95)</f>
        <v>0</v>
      </c>
      <c r="G96" s="3">
        <f t="shared" ref="G96" si="74">SUM(G91:G95)</f>
        <v>0</v>
      </c>
      <c r="H96" s="3">
        <f t="shared" ref="H96" si="75">SUM(H91:H95)</f>
        <v>0</v>
      </c>
      <c r="I96" s="3">
        <f t="shared" ref="I96" si="76">SUM(I91:I95)</f>
        <v>0</v>
      </c>
      <c r="J96" s="3">
        <f t="shared" ref="J96" si="77">SUM(J91:J95)</f>
        <v>0</v>
      </c>
      <c r="K96" s="3">
        <f t="shared" ref="K96" si="78">SUM(K91:K95)</f>
        <v>0</v>
      </c>
      <c r="L96" s="65">
        <f>SUM(L91:L95)</f>
        <v>0</v>
      </c>
      <c r="M96" s="66"/>
    </row>
    <row r="97" spans="1:13" x14ac:dyDescent="0.2">
      <c r="A97" s="72"/>
      <c r="B97" s="73"/>
      <c r="C97" s="74"/>
      <c r="D97" s="78"/>
      <c r="E97" s="21">
        <f>IF($L$96=0,0,E96/$L$96)</f>
        <v>0</v>
      </c>
      <c r="F97" s="21">
        <f t="shared" ref="F97:K97" si="79">IF($L$96=0,0,F96/$L$96)</f>
        <v>0</v>
      </c>
      <c r="G97" s="21">
        <f t="shared" si="79"/>
        <v>0</v>
      </c>
      <c r="H97" s="21">
        <f t="shared" si="79"/>
        <v>0</v>
      </c>
      <c r="I97" s="21">
        <f t="shared" si="79"/>
        <v>0</v>
      </c>
      <c r="J97" s="21">
        <f t="shared" si="79"/>
        <v>0</v>
      </c>
      <c r="K97" s="21">
        <f t="shared" si="79"/>
        <v>0</v>
      </c>
      <c r="L97" s="67"/>
      <c r="M97" s="68"/>
    </row>
    <row r="100" spans="1:13" ht="14.25" customHeight="1" x14ac:dyDescent="0.2">
      <c r="A100" s="15" t="s">
        <v>35</v>
      </c>
      <c r="B100" s="35" t="str">
        <f>'2. ERDF PPs (WP-BL)'!B118:C118</f>
        <v>(Acronym)</v>
      </c>
      <c r="C100" s="36"/>
      <c r="D100" s="15" t="s">
        <v>2</v>
      </c>
      <c r="E100" s="15" t="s">
        <v>3</v>
      </c>
      <c r="F100" s="15" t="s">
        <v>4</v>
      </c>
      <c r="G100" s="15" t="s">
        <v>5</v>
      </c>
      <c r="H100" s="15" t="s">
        <v>6</v>
      </c>
      <c r="I100" s="15" t="s">
        <v>7</v>
      </c>
      <c r="J100" s="15" t="s">
        <v>8</v>
      </c>
      <c r="K100" s="15" t="s">
        <v>9</v>
      </c>
      <c r="L100" s="53" t="s">
        <v>10</v>
      </c>
      <c r="M100" s="54"/>
    </row>
    <row r="101" spans="1:13" x14ac:dyDescent="0.2">
      <c r="A101" s="50" t="s">
        <v>23</v>
      </c>
      <c r="B101" s="51"/>
      <c r="C101" s="52"/>
      <c r="D101" s="2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3">
        <f>SUM(D101:K101)</f>
        <v>0</v>
      </c>
      <c r="M101" s="21">
        <f>IF($L$106=0,0,L101/$L$106)</f>
        <v>0</v>
      </c>
    </row>
    <row r="102" spans="1:13" x14ac:dyDescent="0.2">
      <c r="A102" s="50" t="s">
        <v>24</v>
      </c>
      <c r="B102" s="51"/>
      <c r="C102" s="52"/>
      <c r="D102" s="2"/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3">
        <f t="shared" ref="L102:L105" si="80">SUM(E102:K102)</f>
        <v>0</v>
      </c>
      <c r="M102" s="21">
        <f t="shared" ref="M102:M105" si="81">IF($L$106=0,0,L102/$L$106)</f>
        <v>0</v>
      </c>
    </row>
    <row r="103" spans="1:13" x14ac:dyDescent="0.2">
      <c r="A103" s="50" t="s">
        <v>25</v>
      </c>
      <c r="B103" s="51"/>
      <c r="C103" s="52"/>
      <c r="D103" s="2"/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3">
        <f t="shared" si="80"/>
        <v>0</v>
      </c>
      <c r="M103" s="21">
        <f t="shared" si="81"/>
        <v>0</v>
      </c>
    </row>
    <row r="104" spans="1:13" x14ac:dyDescent="0.2">
      <c r="A104" s="50" t="s">
        <v>26</v>
      </c>
      <c r="B104" s="51"/>
      <c r="C104" s="52"/>
      <c r="D104" s="2"/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3">
        <f t="shared" si="80"/>
        <v>0</v>
      </c>
      <c r="M104" s="21">
        <f t="shared" si="81"/>
        <v>0</v>
      </c>
    </row>
    <row r="105" spans="1:13" x14ac:dyDescent="0.2">
      <c r="A105" s="50" t="s">
        <v>27</v>
      </c>
      <c r="B105" s="51"/>
      <c r="C105" s="52"/>
      <c r="D105" s="2"/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3">
        <f t="shared" si="80"/>
        <v>0</v>
      </c>
      <c r="M105" s="21">
        <f t="shared" si="81"/>
        <v>0</v>
      </c>
    </row>
    <row r="106" spans="1:13" x14ac:dyDescent="0.2">
      <c r="A106" s="69" t="s">
        <v>10</v>
      </c>
      <c r="B106" s="70"/>
      <c r="C106" s="71"/>
      <c r="D106" s="77"/>
      <c r="E106" s="3">
        <f>SUM(E101:E105)</f>
        <v>0</v>
      </c>
      <c r="F106" s="3">
        <f t="shared" ref="F106" si="82">SUM(F101:F105)</f>
        <v>0</v>
      </c>
      <c r="G106" s="3">
        <f t="shared" ref="G106" si="83">SUM(G101:G105)</f>
        <v>0</v>
      </c>
      <c r="H106" s="3">
        <f t="shared" ref="H106" si="84">SUM(H101:H105)</f>
        <v>0</v>
      </c>
      <c r="I106" s="3">
        <f t="shared" ref="I106" si="85">SUM(I101:I105)</f>
        <v>0</v>
      </c>
      <c r="J106" s="3">
        <f t="shared" ref="J106" si="86">SUM(J101:J105)</f>
        <v>0</v>
      </c>
      <c r="K106" s="3">
        <f t="shared" ref="K106" si="87">SUM(K101:K105)</f>
        <v>0</v>
      </c>
      <c r="L106" s="65">
        <f>SUM(L101:L105)</f>
        <v>0</v>
      </c>
      <c r="M106" s="66"/>
    </row>
    <row r="107" spans="1:13" x14ac:dyDescent="0.2">
      <c r="A107" s="72"/>
      <c r="B107" s="73"/>
      <c r="C107" s="74"/>
      <c r="D107" s="78"/>
      <c r="E107" s="21">
        <f>IF($L$106=0,0,E106/$L$106)</f>
        <v>0</v>
      </c>
      <c r="F107" s="21">
        <f t="shared" ref="F107:K107" si="88">IF($L$106=0,0,F106/$L$106)</f>
        <v>0</v>
      </c>
      <c r="G107" s="21">
        <f t="shared" si="88"/>
        <v>0</v>
      </c>
      <c r="H107" s="21">
        <f t="shared" si="88"/>
        <v>0</v>
      </c>
      <c r="I107" s="21">
        <f t="shared" si="88"/>
        <v>0</v>
      </c>
      <c r="J107" s="21">
        <f t="shared" si="88"/>
        <v>0</v>
      </c>
      <c r="K107" s="21">
        <f t="shared" si="88"/>
        <v>0</v>
      </c>
      <c r="L107" s="67"/>
      <c r="M107" s="68"/>
    </row>
    <row r="110" spans="1:13" ht="14.25" customHeight="1" x14ac:dyDescent="0.2">
      <c r="A110" s="15" t="s">
        <v>36</v>
      </c>
      <c r="B110" s="35" t="str">
        <f>'2. ERDF PPs (WP-BL)'!B130:C130</f>
        <v>(Acronym)</v>
      </c>
      <c r="C110" s="36"/>
      <c r="D110" s="15" t="s">
        <v>2</v>
      </c>
      <c r="E110" s="15" t="s">
        <v>3</v>
      </c>
      <c r="F110" s="15" t="s">
        <v>4</v>
      </c>
      <c r="G110" s="15" t="s">
        <v>5</v>
      </c>
      <c r="H110" s="15" t="s">
        <v>6</v>
      </c>
      <c r="I110" s="15" t="s">
        <v>7</v>
      </c>
      <c r="J110" s="15" t="s">
        <v>8</v>
      </c>
      <c r="K110" s="15" t="s">
        <v>9</v>
      </c>
      <c r="L110" s="53" t="s">
        <v>10</v>
      </c>
      <c r="M110" s="54"/>
    </row>
    <row r="111" spans="1:13" x14ac:dyDescent="0.2">
      <c r="A111" s="50" t="s">
        <v>23</v>
      </c>
      <c r="B111" s="51"/>
      <c r="C111" s="52"/>
      <c r="D111" s="2"/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3">
        <f>SUM(D111:K111)</f>
        <v>0</v>
      </c>
      <c r="M111" s="21">
        <f>IF($L$116=0,0,L111/$L$116)</f>
        <v>0</v>
      </c>
    </row>
    <row r="112" spans="1:13" x14ac:dyDescent="0.2">
      <c r="A112" s="50" t="s">
        <v>24</v>
      </c>
      <c r="B112" s="51"/>
      <c r="C112" s="52"/>
      <c r="D112" s="2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3">
        <f t="shared" ref="L112:L115" si="89">SUM(E112:K112)</f>
        <v>0</v>
      </c>
      <c r="M112" s="21">
        <f t="shared" ref="M112:M115" si="90">IF($L$116=0,0,L112/$L$116)</f>
        <v>0</v>
      </c>
    </row>
    <row r="113" spans="1:13" x14ac:dyDescent="0.2">
      <c r="A113" s="50" t="s">
        <v>25</v>
      </c>
      <c r="B113" s="51"/>
      <c r="C113" s="52"/>
      <c r="D113" s="2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3">
        <f t="shared" si="89"/>
        <v>0</v>
      </c>
      <c r="M113" s="21">
        <f t="shared" si="90"/>
        <v>0</v>
      </c>
    </row>
    <row r="114" spans="1:13" x14ac:dyDescent="0.2">
      <c r="A114" s="50" t="s">
        <v>26</v>
      </c>
      <c r="B114" s="51"/>
      <c r="C114" s="52"/>
      <c r="D114" s="2"/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3">
        <f t="shared" si="89"/>
        <v>0</v>
      </c>
      <c r="M114" s="21">
        <f t="shared" si="90"/>
        <v>0</v>
      </c>
    </row>
    <row r="115" spans="1:13" x14ac:dyDescent="0.2">
      <c r="A115" s="50" t="s">
        <v>27</v>
      </c>
      <c r="B115" s="51"/>
      <c r="C115" s="52"/>
      <c r="D115" s="2"/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3">
        <f t="shared" si="89"/>
        <v>0</v>
      </c>
      <c r="M115" s="21">
        <f t="shared" si="90"/>
        <v>0</v>
      </c>
    </row>
    <row r="116" spans="1:13" x14ac:dyDescent="0.2">
      <c r="A116" s="69" t="s">
        <v>10</v>
      </c>
      <c r="B116" s="70"/>
      <c r="C116" s="71"/>
      <c r="D116" s="77"/>
      <c r="E116" s="3">
        <f>SUM(E111:E115)</f>
        <v>0</v>
      </c>
      <c r="F116" s="3">
        <f t="shared" ref="F116" si="91">SUM(F111:F115)</f>
        <v>0</v>
      </c>
      <c r="G116" s="3">
        <f t="shared" ref="G116" si="92">SUM(G111:G115)</f>
        <v>0</v>
      </c>
      <c r="H116" s="3">
        <f t="shared" ref="H116" si="93">SUM(H111:H115)</f>
        <v>0</v>
      </c>
      <c r="I116" s="3">
        <f t="shared" ref="I116" si="94">SUM(I111:I115)</f>
        <v>0</v>
      </c>
      <c r="J116" s="3">
        <f t="shared" ref="J116" si="95">SUM(J111:J115)</f>
        <v>0</v>
      </c>
      <c r="K116" s="3">
        <f t="shared" ref="K116" si="96">SUM(K111:K115)</f>
        <v>0</v>
      </c>
      <c r="L116" s="65">
        <f>SUM(L111:L115)</f>
        <v>0</v>
      </c>
      <c r="M116" s="66"/>
    </row>
    <row r="117" spans="1:13" x14ac:dyDescent="0.2">
      <c r="A117" s="72"/>
      <c r="B117" s="73"/>
      <c r="C117" s="74"/>
      <c r="D117" s="78"/>
      <c r="E117" s="21">
        <f>IF($L$116=0,0,E116/$L$116)</f>
        <v>0</v>
      </c>
      <c r="F117" s="21">
        <f t="shared" ref="F117:K117" si="97">IF($L$116=0,0,F116/$L$116)</f>
        <v>0</v>
      </c>
      <c r="G117" s="21">
        <f t="shared" si="97"/>
        <v>0</v>
      </c>
      <c r="H117" s="21">
        <f t="shared" si="97"/>
        <v>0</v>
      </c>
      <c r="I117" s="21">
        <f t="shared" si="97"/>
        <v>0</v>
      </c>
      <c r="J117" s="21">
        <f t="shared" si="97"/>
        <v>0</v>
      </c>
      <c r="K117" s="21">
        <f t="shared" si="97"/>
        <v>0</v>
      </c>
      <c r="L117" s="67"/>
      <c r="M117" s="68"/>
    </row>
    <row r="120" spans="1:13" ht="14.25" customHeight="1" x14ac:dyDescent="0.2">
      <c r="A120" s="15" t="s">
        <v>21</v>
      </c>
      <c r="B120" s="35" t="str">
        <f>'2. ERDF PPs (WP-BL)'!B142:C142</f>
        <v>(Acronym)</v>
      </c>
      <c r="C120" s="36"/>
      <c r="D120" s="15" t="s">
        <v>2</v>
      </c>
      <c r="E120" s="15" t="s">
        <v>3</v>
      </c>
      <c r="F120" s="15" t="s">
        <v>4</v>
      </c>
      <c r="G120" s="15" t="s">
        <v>5</v>
      </c>
      <c r="H120" s="15" t="s">
        <v>6</v>
      </c>
      <c r="I120" s="15" t="s">
        <v>7</v>
      </c>
      <c r="J120" s="15" t="s">
        <v>8</v>
      </c>
      <c r="K120" s="15" t="s">
        <v>9</v>
      </c>
      <c r="L120" s="53" t="s">
        <v>10</v>
      </c>
      <c r="M120" s="54"/>
    </row>
    <row r="121" spans="1:13" x14ac:dyDescent="0.2">
      <c r="A121" s="50" t="s">
        <v>23</v>
      </c>
      <c r="B121" s="51"/>
      <c r="C121" s="52"/>
      <c r="D121" s="2"/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3">
        <f>SUM(D121:K121)</f>
        <v>0</v>
      </c>
      <c r="M121" s="21">
        <f>IF($L$126=0,0,L121/$L$126)</f>
        <v>0</v>
      </c>
    </row>
    <row r="122" spans="1:13" x14ac:dyDescent="0.2">
      <c r="A122" s="50" t="s">
        <v>24</v>
      </c>
      <c r="B122" s="51"/>
      <c r="C122" s="52"/>
      <c r="D122" s="2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3">
        <f t="shared" ref="L122:L125" si="98">SUM(E122:K122)</f>
        <v>0</v>
      </c>
      <c r="M122" s="21">
        <f t="shared" ref="M122:M125" si="99">IF($L$126=0,0,L122/$L$126)</f>
        <v>0</v>
      </c>
    </row>
    <row r="123" spans="1:13" x14ac:dyDescent="0.2">
      <c r="A123" s="50" t="s">
        <v>25</v>
      </c>
      <c r="B123" s="51"/>
      <c r="C123" s="52"/>
      <c r="D123" s="2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3">
        <f t="shared" si="98"/>
        <v>0</v>
      </c>
      <c r="M123" s="21">
        <f t="shared" si="99"/>
        <v>0</v>
      </c>
    </row>
    <row r="124" spans="1:13" x14ac:dyDescent="0.2">
      <c r="A124" s="50" t="s">
        <v>26</v>
      </c>
      <c r="B124" s="51"/>
      <c r="C124" s="52"/>
      <c r="D124" s="2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3">
        <f t="shared" si="98"/>
        <v>0</v>
      </c>
      <c r="M124" s="21">
        <f t="shared" si="99"/>
        <v>0</v>
      </c>
    </row>
    <row r="125" spans="1:13" x14ac:dyDescent="0.2">
      <c r="A125" s="50" t="s">
        <v>27</v>
      </c>
      <c r="B125" s="51"/>
      <c r="C125" s="52"/>
      <c r="D125" s="2"/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3">
        <f t="shared" si="98"/>
        <v>0</v>
      </c>
      <c r="M125" s="21">
        <f t="shared" si="99"/>
        <v>0</v>
      </c>
    </row>
    <row r="126" spans="1:13" x14ac:dyDescent="0.2">
      <c r="A126" s="69" t="s">
        <v>10</v>
      </c>
      <c r="B126" s="70"/>
      <c r="C126" s="71"/>
      <c r="D126" s="77"/>
      <c r="E126" s="3">
        <f>SUM(E121:E125)</f>
        <v>0</v>
      </c>
      <c r="F126" s="3">
        <f t="shared" ref="F126" si="100">SUM(F121:F125)</f>
        <v>0</v>
      </c>
      <c r="G126" s="3">
        <f t="shared" ref="G126" si="101">SUM(G121:G125)</f>
        <v>0</v>
      </c>
      <c r="H126" s="3">
        <f t="shared" ref="H126" si="102">SUM(H121:H125)</f>
        <v>0</v>
      </c>
      <c r="I126" s="3">
        <f t="shared" ref="I126" si="103">SUM(I121:I125)</f>
        <v>0</v>
      </c>
      <c r="J126" s="3">
        <f t="shared" ref="J126" si="104">SUM(J121:J125)</f>
        <v>0</v>
      </c>
      <c r="K126" s="3">
        <f t="shared" ref="K126" si="105">SUM(K121:K125)</f>
        <v>0</v>
      </c>
      <c r="L126" s="65">
        <f>SUM(L121:L125)</f>
        <v>0</v>
      </c>
      <c r="M126" s="66"/>
    </row>
    <row r="127" spans="1:13" x14ac:dyDescent="0.2">
      <c r="A127" s="72"/>
      <c r="B127" s="73"/>
      <c r="C127" s="74"/>
      <c r="D127" s="78"/>
      <c r="E127" s="21">
        <f>IF($L$126=0,0,E126/$L$126)</f>
        <v>0</v>
      </c>
      <c r="F127" s="21">
        <f t="shared" ref="F127:K127" si="106">IF($L$126=0,0,F126/$L$126)</f>
        <v>0</v>
      </c>
      <c r="G127" s="21">
        <f t="shared" si="106"/>
        <v>0</v>
      </c>
      <c r="H127" s="21">
        <f t="shared" si="106"/>
        <v>0</v>
      </c>
      <c r="I127" s="21">
        <f t="shared" si="106"/>
        <v>0</v>
      </c>
      <c r="J127" s="21">
        <f t="shared" si="106"/>
        <v>0</v>
      </c>
      <c r="K127" s="21">
        <f t="shared" si="106"/>
        <v>0</v>
      </c>
      <c r="L127" s="67"/>
      <c r="M127" s="68"/>
    </row>
    <row r="130" spans="1:13" ht="14.25" customHeight="1" x14ac:dyDescent="0.2">
      <c r="A130" s="15" t="s">
        <v>37</v>
      </c>
      <c r="B130" s="35" t="str">
        <f>'2. ERDF PPs (WP-BL)'!B154:C154</f>
        <v>(Acronym)</v>
      </c>
      <c r="C130" s="36"/>
      <c r="D130" s="15" t="s">
        <v>2</v>
      </c>
      <c r="E130" s="15" t="s">
        <v>3</v>
      </c>
      <c r="F130" s="15" t="s">
        <v>4</v>
      </c>
      <c r="G130" s="15" t="s">
        <v>5</v>
      </c>
      <c r="H130" s="15" t="s">
        <v>6</v>
      </c>
      <c r="I130" s="15" t="s">
        <v>7</v>
      </c>
      <c r="J130" s="15" t="s">
        <v>8</v>
      </c>
      <c r="K130" s="15" t="s">
        <v>9</v>
      </c>
      <c r="L130" s="53" t="s">
        <v>10</v>
      </c>
      <c r="M130" s="54"/>
    </row>
    <row r="131" spans="1:13" x14ac:dyDescent="0.2">
      <c r="A131" s="50" t="s">
        <v>23</v>
      </c>
      <c r="B131" s="51"/>
      <c r="C131" s="52"/>
      <c r="D131" s="2"/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3">
        <f>SUM(D131:K131)</f>
        <v>0</v>
      </c>
      <c r="M131" s="21">
        <f>IF($L$136=0,0,L131/$L$136)</f>
        <v>0</v>
      </c>
    </row>
    <row r="132" spans="1:13" x14ac:dyDescent="0.2">
      <c r="A132" s="50" t="s">
        <v>24</v>
      </c>
      <c r="B132" s="51"/>
      <c r="C132" s="52"/>
      <c r="D132" s="2"/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3">
        <f t="shared" ref="L132:L135" si="107">SUM(E132:K132)</f>
        <v>0</v>
      </c>
      <c r="M132" s="21">
        <f t="shared" ref="M132:M135" si="108">IF($L$136=0,0,L132/$L$136)</f>
        <v>0</v>
      </c>
    </row>
    <row r="133" spans="1:13" x14ac:dyDescent="0.2">
      <c r="A133" s="50" t="s">
        <v>25</v>
      </c>
      <c r="B133" s="51"/>
      <c r="C133" s="52"/>
      <c r="D133" s="2"/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3">
        <f t="shared" si="107"/>
        <v>0</v>
      </c>
      <c r="M133" s="21">
        <f t="shared" si="108"/>
        <v>0</v>
      </c>
    </row>
    <row r="134" spans="1:13" x14ac:dyDescent="0.2">
      <c r="A134" s="50" t="s">
        <v>26</v>
      </c>
      <c r="B134" s="51"/>
      <c r="C134" s="52"/>
      <c r="D134" s="2"/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3">
        <f t="shared" si="107"/>
        <v>0</v>
      </c>
      <c r="M134" s="21">
        <f t="shared" si="108"/>
        <v>0</v>
      </c>
    </row>
    <row r="135" spans="1:13" x14ac:dyDescent="0.2">
      <c r="A135" s="50" t="s">
        <v>27</v>
      </c>
      <c r="B135" s="51"/>
      <c r="C135" s="52"/>
      <c r="D135" s="2"/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3">
        <f t="shared" si="107"/>
        <v>0</v>
      </c>
      <c r="M135" s="21">
        <f t="shared" si="108"/>
        <v>0</v>
      </c>
    </row>
    <row r="136" spans="1:13" x14ac:dyDescent="0.2">
      <c r="A136" s="69" t="s">
        <v>10</v>
      </c>
      <c r="B136" s="70"/>
      <c r="C136" s="71"/>
      <c r="D136" s="77"/>
      <c r="E136" s="3">
        <f>SUM(E131:E135)</f>
        <v>0</v>
      </c>
      <c r="F136" s="3">
        <f t="shared" ref="F136" si="109">SUM(F131:F135)</f>
        <v>0</v>
      </c>
      <c r="G136" s="3">
        <f t="shared" ref="G136" si="110">SUM(G131:G135)</f>
        <v>0</v>
      </c>
      <c r="H136" s="3">
        <f t="shared" ref="H136" si="111">SUM(H131:H135)</f>
        <v>0</v>
      </c>
      <c r="I136" s="3">
        <f t="shared" ref="I136" si="112">SUM(I131:I135)</f>
        <v>0</v>
      </c>
      <c r="J136" s="3">
        <f t="shared" ref="J136" si="113">SUM(J131:J135)</f>
        <v>0</v>
      </c>
      <c r="K136" s="3">
        <f t="shared" ref="K136" si="114">SUM(K131:K135)</f>
        <v>0</v>
      </c>
      <c r="L136" s="65">
        <f>SUM(L131:L135)</f>
        <v>0</v>
      </c>
      <c r="M136" s="66"/>
    </row>
    <row r="137" spans="1:13" x14ac:dyDescent="0.2">
      <c r="A137" s="72"/>
      <c r="B137" s="73"/>
      <c r="C137" s="74"/>
      <c r="D137" s="78"/>
      <c r="E137" s="21">
        <f>IF($L$136=0,0,E136/$L$136)</f>
        <v>0</v>
      </c>
      <c r="F137" s="21">
        <f t="shared" ref="F137:K137" si="115">IF($L$136=0,0,F136/$L$136)</f>
        <v>0</v>
      </c>
      <c r="G137" s="21">
        <f t="shared" si="115"/>
        <v>0</v>
      </c>
      <c r="H137" s="21">
        <f t="shared" si="115"/>
        <v>0</v>
      </c>
      <c r="I137" s="21">
        <f t="shared" si="115"/>
        <v>0</v>
      </c>
      <c r="J137" s="21">
        <f t="shared" si="115"/>
        <v>0</v>
      </c>
      <c r="K137" s="21">
        <f t="shared" si="115"/>
        <v>0</v>
      </c>
      <c r="L137" s="67"/>
      <c r="M137" s="68"/>
    </row>
    <row r="140" spans="1:13" ht="14.25" customHeight="1" x14ac:dyDescent="0.2">
      <c r="A140" s="15" t="s">
        <v>38</v>
      </c>
      <c r="B140" s="35" t="str">
        <f>'2. ERDF PPs (WP-BL)'!B166:C166</f>
        <v>(Acronym)</v>
      </c>
      <c r="C140" s="36"/>
      <c r="D140" s="15" t="s">
        <v>2</v>
      </c>
      <c r="E140" s="15" t="s">
        <v>3</v>
      </c>
      <c r="F140" s="15" t="s">
        <v>4</v>
      </c>
      <c r="G140" s="15" t="s">
        <v>5</v>
      </c>
      <c r="H140" s="15" t="s">
        <v>6</v>
      </c>
      <c r="I140" s="15" t="s">
        <v>7</v>
      </c>
      <c r="J140" s="15" t="s">
        <v>8</v>
      </c>
      <c r="K140" s="15" t="s">
        <v>9</v>
      </c>
      <c r="L140" s="53" t="s">
        <v>10</v>
      </c>
      <c r="M140" s="54"/>
    </row>
    <row r="141" spans="1:13" x14ac:dyDescent="0.2">
      <c r="A141" s="50" t="s">
        <v>23</v>
      </c>
      <c r="B141" s="51"/>
      <c r="C141" s="52"/>
      <c r="D141" s="2"/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3">
        <f>SUM(D141:K141)</f>
        <v>0</v>
      </c>
      <c r="M141" s="21">
        <f>IF($L$146=0,0,L141/$L$146)</f>
        <v>0</v>
      </c>
    </row>
    <row r="142" spans="1:13" x14ac:dyDescent="0.2">
      <c r="A142" s="50" t="s">
        <v>24</v>
      </c>
      <c r="B142" s="51"/>
      <c r="C142" s="52"/>
      <c r="D142" s="2"/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3">
        <f t="shared" ref="L142:L145" si="116">SUM(E142:K142)</f>
        <v>0</v>
      </c>
      <c r="M142" s="21">
        <f t="shared" ref="M142:M145" si="117">IF($L$146=0,0,L142/$L$146)</f>
        <v>0</v>
      </c>
    </row>
    <row r="143" spans="1:13" x14ac:dyDescent="0.2">
      <c r="A143" s="50" t="s">
        <v>25</v>
      </c>
      <c r="B143" s="51"/>
      <c r="C143" s="52"/>
      <c r="D143" s="2"/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3">
        <f t="shared" si="116"/>
        <v>0</v>
      </c>
      <c r="M143" s="21">
        <f t="shared" si="117"/>
        <v>0</v>
      </c>
    </row>
    <row r="144" spans="1:13" x14ac:dyDescent="0.2">
      <c r="A144" s="50" t="s">
        <v>26</v>
      </c>
      <c r="B144" s="51"/>
      <c r="C144" s="52"/>
      <c r="D144" s="2"/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3">
        <f t="shared" si="116"/>
        <v>0</v>
      </c>
      <c r="M144" s="21">
        <f t="shared" si="117"/>
        <v>0</v>
      </c>
    </row>
    <row r="145" spans="1:13" x14ac:dyDescent="0.2">
      <c r="A145" s="50" t="s">
        <v>27</v>
      </c>
      <c r="B145" s="51"/>
      <c r="C145" s="52"/>
      <c r="D145" s="2"/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3">
        <f t="shared" si="116"/>
        <v>0</v>
      </c>
      <c r="M145" s="21">
        <f t="shared" si="117"/>
        <v>0</v>
      </c>
    </row>
    <row r="146" spans="1:13" x14ac:dyDescent="0.2">
      <c r="A146" s="69" t="s">
        <v>10</v>
      </c>
      <c r="B146" s="70"/>
      <c r="C146" s="71"/>
      <c r="D146" s="77"/>
      <c r="E146" s="3">
        <f>SUM(E141:E145)</f>
        <v>0</v>
      </c>
      <c r="F146" s="3">
        <f t="shared" ref="F146" si="118">SUM(F141:F145)</f>
        <v>0</v>
      </c>
      <c r="G146" s="3">
        <f t="shared" ref="G146" si="119">SUM(G141:G145)</f>
        <v>0</v>
      </c>
      <c r="H146" s="3">
        <f t="shared" ref="H146" si="120">SUM(H141:H145)</f>
        <v>0</v>
      </c>
      <c r="I146" s="3">
        <f t="shared" ref="I146" si="121">SUM(I141:I145)</f>
        <v>0</v>
      </c>
      <c r="J146" s="3">
        <f t="shared" ref="J146" si="122">SUM(J141:J145)</f>
        <v>0</v>
      </c>
      <c r="K146" s="3">
        <f t="shared" ref="K146" si="123">SUM(K141:K145)</f>
        <v>0</v>
      </c>
      <c r="L146" s="65">
        <f>SUM(L141:L145)</f>
        <v>0</v>
      </c>
      <c r="M146" s="66"/>
    </row>
    <row r="147" spans="1:13" x14ac:dyDescent="0.2">
      <c r="A147" s="72"/>
      <c r="B147" s="73"/>
      <c r="C147" s="74"/>
      <c r="D147" s="78"/>
      <c r="E147" s="21">
        <f>IF($L$146=0,0,E146/$L$146)</f>
        <v>0</v>
      </c>
      <c r="F147" s="21">
        <f t="shared" ref="F147:K147" si="124">IF($L$146=0,0,F146/$L$146)</f>
        <v>0</v>
      </c>
      <c r="G147" s="21">
        <f t="shared" si="124"/>
        <v>0</v>
      </c>
      <c r="H147" s="21">
        <f t="shared" si="124"/>
        <v>0</v>
      </c>
      <c r="I147" s="21">
        <f t="shared" si="124"/>
        <v>0</v>
      </c>
      <c r="J147" s="21">
        <f t="shared" si="124"/>
        <v>0</v>
      </c>
      <c r="K147" s="21">
        <f t="shared" si="124"/>
        <v>0</v>
      </c>
      <c r="L147" s="67"/>
      <c r="M147" s="68"/>
    </row>
    <row r="150" spans="1:13" ht="14.25" customHeight="1" x14ac:dyDescent="0.2">
      <c r="A150" s="15" t="s">
        <v>39</v>
      </c>
      <c r="B150" s="35" t="str">
        <f>'2. ERDF PPs (WP-BL)'!B178:C178</f>
        <v>(Acronym)</v>
      </c>
      <c r="C150" s="36"/>
      <c r="D150" s="15" t="s">
        <v>2</v>
      </c>
      <c r="E150" s="15" t="s">
        <v>3</v>
      </c>
      <c r="F150" s="15" t="s">
        <v>4</v>
      </c>
      <c r="G150" s="15" t="s">
        <v>5</v>
      </c>
      <c r="H150" s="15" t="s">
        <v>6</v>
      </c>
      <c r="I150" s="15" t="s">
        <v>7</v>
      </c>
      <c r="J150" s="15" t="s">
        <v>8</v>
      </c>
      <c r="K150" s="15" t="s">
        <v>9</v>
      </c>
      <c r="L150" s="53" t="s">
        <v>10</v>
      </c>
      <c r="M150" s="54"/>
    </row>
    <row r="151" spans="1:13" x14ac:dyDescent="0.2">
      <c r="A151" s="50" t="s">
        <v>23</v>
      </c>
      <c r="B151" s="51"/>
      <c r="C151" s="52"/>
      <c r="D151" s="2"/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3">
        <f>SUM(D151:K151)</f>
        <v>0</v>
      </c>
      <c r="M151" s="21">
        <f>IF($L$156=0,0,L151/$L$156)</f>
        <v>0</v>
      </c>
    </row>
    <row r="152" spans="1:13" x14ac:dyDescent="0.2">
      <c r="A152" s="50" t="s">
        <v>24</v>
      </c>
      <c r="B152" s="51"/>
      <c r="C152" s="52"/>
      <c r="D152" s="2"/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3">
        <f t="shared" ref="L152:L155" si="125">SUM(E152:K152)</f>
        <v>0</v>
      </c>
      <c r="M152" s="21">
        <f t="shared" ref="M152:M155" si="126">IF($L$156=0,0,L152/$L$156)</f>
        <v>0</v>
      </c>
    </row>
    <row r="153" spans="1:13" x14ac:dyDescent="0.2">
      <c r="A153" s="50" t="s">
        <v>25</v>
      </c>
      <c r="B153" s="51"/>
      <c r="C153" s="52"/>
      <c r="D153" s="2"/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3">
        <f t="shared" si="125"/>
        <v>0</v>
      </c>
      <c r="M153" s="21">
        <f t="shared" si="126"/>
        <v>0</v>
      </c>
    </row>
    <row r="154" spans="1:13" x14ac:dyDescent="0.2">
      <c r="A154" s="50" t="s">
        <v>26</v>
      </c>
      <c r="B154" s="51"/>
      <c r="C154" s="52"/>
      <c r="D154" s="2"/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3">
        <f t="shared" si="125"/>
        <v>0</v>
      </c>
      <c r="M154" s="21">
        <f t="shared" si="126"/>
        <v>0</v>
      </c>
    </row>
    <row r="155" spans="1:13" x14ac:dyDescent="0.2">
      <c r="A155" s="50" t="s">
        <v>27</v>
      </c>
      <c r="B155" s="51"/>
      <c r="C155" s="52"/>
      <c r="D155" s="2"/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3">
        <f t="shared" si="125"/>
        <v>0</v>
      </c>
      <c r="M155" s="21">
        <f t="shared" si="126"/>
        <v>0</v>
      </c>
    </row>
    <row r="156" spans="1:13" x14ac:dyDescent="0.2">
      <c r="A156" s="69" t="s">
        <v>10</v>
      </c>
      <c r="B156" s="70"/>
      <c r="C156" s="71"/>
      <c r="D156" s="77"/>
      <c r="E156" s="3">
        <f>SUM(E151:E155)</f>
        <v>0</v>
      </c>
      <c r="F156" s="3">
        <f t="shared" ref="F156" si="127">SUM(F151:F155)</f>
        <v>0</v>
      </c>
      <c r="G156" s="3">
        <f t="shared" ref="G156" si="128">SUM(G151:G155)</f>
        <v>0</v>
      </c>
      <c r="H156" s="3">
        <f t="shared" ref="H156" si="129">SUM(H151:H155)</f>
        <v>0</v>
      </c>
      <c r="I156" s="3">
        <f t="shared" ref="I156" si="130">SUM(I151:I155)</f>
        <v>0</v>
      </c>
      <c r="J156" s="3">
        <f t="shared" ref="J156" si="131">SUM(J151:J155)</f>
        <v>0</v>
      </c>
      <c r="K156" s="3">
        <f t="shared" ref="K156" si="132">SUM(K151:K155)</f>
        <v>0</v>
      </c>
      <c r="L156" s="65">
        <f>SUM(L151:L155)</f>
        <v>0</v>
      </c>
      <c r="M156" s="66"/>
    </row>
    <row r="157" spans="1:13" x14ac:dyDescent="0.2">
      <c r="A157" s="72"/>
      <c r="B157" s="73"/>
      <c r="C157" s="74"/>
      <c r="D157" s="78"/>
      <c r="E157" s="21">
        <f>IF($L$156=0,0,E156/$L$156)</f>
        <v>0</v>
      </c>
      <c r="F157" s="21">
        <f t="shared" ref="F157:K157" si="133">IF($L$156=0,0,F156/$L$156)</f>
        <v>0</v>
      </c>
      <c r="G157" s="21">
        <f t="shared" si="133"/>
        <v>0</v>
      </c>
      <c r="H157" s="21">
        <f t="shared" si="133"/>
        <v>0</v>
      </c>
      <c r="I157" s="21">
        <f t="shared" si="133"/>
        <v>0</v>
      </c>
      <c r="J157" s="21">
        <f t="shared" si="133"/>
        <v>0</v>
      </c>
      <c r="K157" s="21">
        <f t="shared" si="133"/>
        <v>0</v>
      </c>
      <c r="L157" s="67"/>
      <c r="M157" s="68"/>
    </row>
    <row r="160" spans="1:13" ht="14.25" customHeight="1" x14ac:dyDescent="0.2">
      <c r="A160" s="15" t="s">
        <v>40</v>
      </c>
      <c r="B160" s="35" t="str">
        <f>'2. ERDF PPs (WP-BL)'!B190:C190</f>
        <v>(Acronym)</v>
      </c>
      <c r="C160" s="36"/>
      <c r="D160" s="15" t="s">
        <v>2</v>
      </c>
      <c r="E160" s="15" t="s">
        <v>3</v>
      </c>
      <c r="F160" s="15" t="s">
        <v>4</v>
      </c>
      <c r="G160" s="15" t="s">
        <v>5</v>
      </c>
      <c r="H160" s="15" t="s">
        <v>6</v>
      </c>
      <c r="I160" s="15" t="s">
        <v>7</v>
      </c>
      <c r="J160" s="15" t="s">
        <v>8</v>
      </c>
      <c r="K160" s="15" t="s">
        <v>9</v>
      </c>
      <c r="L160" s="53" t="s">
        <v>10</v>
      </c>
      <c r="M160" s="54"/>
    </row>
    <row r="161" spans="1:13" x14ac:dyDescent="0.2">
      <c r="A161" s="50" t="s">
        <v>23</v>
      </c>
      <c r="B161" s="51"/>
      <c r="C161" s="52"/>
      <c r="D161" s="2"/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3">
        <f>SUM(D161:K161)</f>
        <v>0</v>
      </c>
      <c r="M161" s="21">
        <f>IF($L$166=0,0,L161/$L$166)</f>
        <v>0</v>
      </c>
    </row>
    <row r="162" spans="1:13" x14ac:dyDescent="0.2">
      <c r="A162" s="50" t="s">
        <v>24</v>
      </c>
      <c r="B162" s="51"/>
      <c r="C162" s="52"/>
      <c r="D162" s="2"/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3">
        <f t="shared" ref="L162:L165" si="134">SUM(E162:K162)</f>
        <v>0</v>
      </c>
      <c r="M162" s="21">
        <f t="shared" ref="M162:M165" si="135">IF($L$166=0,0,L162/$L$166)</f>
        <v>0</v>
      </c>
    </row>
    <row r="163" spans="1:13" x14ac:dyDescent="0.2">
      <c r="A163" s="50" t="s">
        <v>25</v>
      </c>
      <c r="B163" s="51"/>
      <c r="C163" s="52"/>
      <c r="D163" s="2"/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3">
        <f t="shared" si="134"/>
        <v>0</v>
      </c>
      <c r="M163" s="21">
        <f t="shared" si="135"/>
        <v>0</v>
      </c>
    </row>
    <row r="164" spans="1:13" x14ac:dyDescent="0.2">
      <c r="A164" s="50" t="s">
        <v>26</v>
      </c>
      <c r="B164" s="51"/>
      <c r="C164" s="52"/>
      <c r="D164" s="2"/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3">
        <f t="shared" si="134"/>
        <v>0</v>
      </c>
      <c r="M164" s="21">
        <f t="shared" si="135"/>
        <v>0</v>
      </c>
    </row>
    <row r="165" spans="1:13" x14ac:dyDescent="0.2">
      <c r="A165" s="50" t="s">
        <v>27</v>
      </c>
      <c r="B165" s="51"/>
      <c r="C165" s="52"/>
      <c r="D165" s="2"/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3">
        <f t="shared" si="134"/>
        <v>0</v>
      </c>
      <c r="M165" s="21">
        <f t="shared" si="135"/>
        <v>0</v>
      </c>
    </row>
    <row r="166" spans="1:13" x14ac:dyDescent="0.2">
      <c r="A166" s="69" t="s">
        <v>10</v>
      </c>
      <c r="B166" s="70"/>
      <c r="C166" s="71"/>
      <c r="D166" s="77"/>
      <c r="E166" s="3">
        <f>SUM(E161:E165)</f>
        <v>0</v>
      </c>
      <c r="F166" s="3">
        <f t="shared" ref="F166" si="136">SUM(F161:F165)</f>
        <v>0</v>
      </c>
      <c r="G166" s="3">
        <f t="shared" ref="G166" si="137">SUM(G161:G165)</f>
        <v>0</v>
      </c>
      <c r="H166" s="3">
        <f t="shared" ref="H166" si="138">SUM(H161:H165)</f>
        <v>0</v>
      </c>
      <c r="I166" s="3">
        <f t="shared" ref="I166" si="139">SUM(I161:I165)</f>
        <v>0</v>
      </c>
      <c r="J166" s="3">
        <f t="shared" ref="J166" si="140">SUM(J161:J165)</f>
        <v>0</v>
      </c>
      <c r="K166" s="3">
        <f t="shared" ref="K166" si="141">SUM(K161:K165)</f>
        <v>0</v>
      </c>
      <c r="L166" s="65">
        <f>SUM(L161:L165)</f>
        <v>0</v>
      </c>
      <c r="M166" s="66"/>
    </row>
    <row r="167" spans="1:13" x14ac:dyDescent="0.2">
      <c r="A167" s="72"/>
      <c r="B167" s="73"/>
      <c r="C167" s="74"/>
      <c r="D167" s="78"/>
      <c r="E167" s="21">
        <f>IF($L$166=0,0,E166/$L$166)</f>
        <v>0</v>
      </c>
      <c r="F167" s="21">
        <f t="shared" ref="F167:K167" si="142">IF($L$166=0,0,F166/$L$166)</f>
        <v>0</v>
      </c>
      <c r="G167" s="21">
        <f t="shared" si="142"/>
        <v>0</v>
      </c>
      <c r="H167" s="21">
        <f t="shared" si="142"/>
        <v>0</v>
      </c>
      <c r="I167" s="21">
        <f t="shared" si="142"/>
        <v>0</v>
      </c>
      <c r="J167" s="21">
        <f t="shared" si="142"/>
        <v>0</v>
      </c>
      <c r="K167" s="21">
        <f t="shared" si="142"/>
        <v>0</v>
      </c>
      <c r="L167" s="67"/>
      <c r="M167" s="68"/>
    </row>
    <row r="170" spans="1:13" ht="14.25" customHeight="1" x14ac:dyDescent="0.2">
      <c r="A170" s="15" t="s">
        <v>41</v>
      </c>
      <c r="B170" s="35" t="str">
        <f>'2. ERDF PPs (WP-BL)'!B202:C202</f>
        <v>(Acronym)</v>
      </c>
      <c r="C170" s="36"/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53" t="s">
        <v>10</v>
      </c>
      <c r="M170" s="54"/>
    </row>
    <row r="171" spans="1:13" x14ac:dyDescent="0.2">
      <c r="A171" s="50" t="s">
        <v>23</v>
      </c>
      <c r="B171" s="51"/>
      <c r="C171" s="52"/>
      <c r="D171" s="2"/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3">
        <f>SUM(D171:K171)</f>
        <v>0</v>
      </c>
      <c r="M171" s="21">
        <f>IF($L$176=0,0,L171/$L$176)</f>
        <v>0</v>
      </c>
    </row>
    <row r="172" spans="1:13" x14ac:dyDescent="0.2">
      <c r="A172" s="50" t="s">
        <v>24</v>
      </c>
      <c r="B172" s="51"/>
      <c r="C172" s="52"/>
      <c r="D172" s="2"/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3">
        <f t="shared" ref="L172:L175" si="143">SUM(E172:K172)</f>
        <v>0</v>
      </c>
      <c r="M172" s="21">
        <f t="shared" ref="M172:M175" si="144">IF($L$176=0,0,L172/$L$176)</f>
        <v>0</v>
      </c>
    </row>
    <row r="173" spans="1:13" x14ac:dyDescent="0.2">
      <c r="A173" s="50" t="s">
        <v>25</v>
      </c>
      <c r="B173" s="51"/>
      <c r="C173" s="52"/>
      <c r="D173" s="2"/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3">
        <f t="shared" si="143"/>
        <v>0</v>
      </c>
      <c r="M173" s="21">
        <f t="shared" si="144"/>
        <v>0</v>
      </c>
    </row>
    <row r="174" spans="1:13" x14ac:dyDescent="0.2">
      <c r="A174" s="50" t="s">
        <v>26</v>
      </c>
      <c r="B174" s="51"/>
      <c r="C174" s="52"/>
      <c r="D174" s="2"/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3">
        <f t="shared" si="143"/>
        <v>0</v>
      </c>
      <c r="M174" s="21">
        <f t="shared" si="144"/>
        <v>0</v>
      </c>
    </row>
    <row r="175" spans="1:13" x14ac:dyDescent="0.2">
      <c r="A175" s="50" t="s">
        <v>27</v>
      </c>
      <c r="B175" s="51"/>
      <c r="C175" s="52"/>
      <c r="D175" s="2"/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3">
        <f t="shared" si="143"/>
        <v>0</v>
      </c>
      <c r="M175" s="21">
        <f t="shared" si="144"/>
        <v>0</v>
      </c>
    </row>
    <row r="176" spans="1:13" x14ac:dyDescent="0.2">
      <c r="A176" s="69" t="s">
        <v>10</v>
      </c>
      <c r="B176" s="70"/>
      <c r="C176" s="71"/>
      <c r="D176" s="77"/>
      <c r="E176" s="3">
        <f>SUM(E171:E175)</f>
        <v>0</v>
      </c>
      <c r="F176" s="3">
        <f t="shared" ref="F176" si="145">SUM(F171:F175)</f>
        <v>0</v>
      </c>
      <c r="G176" s="3">
        <f t="shared" ref="G176" si="146">SUM(G171:G175)</f>
        <v>0</v>
      </c>
      <c r="H176" s="3">
        <f t="shared" ref="H176" si="147">SUM(H171:H175)</f>
        <v>0</v>
      </c>
      <c r="I176" s="3">
        <f t="shared" ref="I176" si="148">SUM(I171:I175)</f>
        <v>0</v>
      </c>
      <c r="J176" s="3">
        <f t="shared" ref="J176" si="149">SUM(J171:J175)</f>
        <v>0</v>
      </c>
      <c r="K176" s="3">
        <f t="shared" ref="K176" si="150">SUM(K171:K175)</f>
        <v>0</v>
      </c>
      <c r="L176" s="65">
        <f>SUM(L171:L175)</f>
        <v>0</v>
      </c>
      <c r="M176" s="66"/>
    </row>
    <row r="177" spans="1:13" x14ac:dyDescent="0.2">
      <c r="A177" s="72"/>
      <c r="B177" s="73"/>
      <c r="C177" s="74"/>
      <c r="D177" s="78"/>
      <c r="E177" s="21">
        <f>IF($L$176=0,0,E176/$L$176)</f>
        <v>0</v>
      </c>
      <c r="F177" s="21">
        <f t="shared" ref="F177:K177" si="151">IF($L$176=0,0,F176/$L$176)</f>
        <v>0</v>
      </c>
      <c r="G177" s="21">
        <f t="shared" si="151"/>
        <v>0</v>
      </c>
      <c r="H177" s="21">
        <f t="shared" si="151"/>
        <v>0</v>
      </c>
      <c r="I177" s="21">
        <f t="shared" si="151"/>
        <v>0</v>
      </c>
      <c r="J177" s="21">
        <f t="shared" si="151"/>
        <v>0</v>
      </c>
      <c r="K177" s="21">
        <f t="shared" si="151"/>
        <v>0</v>
      </c>
      <c r="L177" s="67"/>
      <c r="M177" s="68"/>
    </row>
    <row r="180" spans="1:13" ht="14.25" customHeight="1" x14ac:dyDescent="0.2">
      <c r="A180" s="15" t="s">
        <v>42</v>
      </c>
      <c r="B180" s="35" t="str">
        <f>'2. ERDF PPs (WP-BL)'!B214:C214</f>
        <v>(Acronym)</v>
      </c>
      <c r="C180" s="36"/>
      <c r="D180" s="15" t="s">
        <v>2</v>
      </c>
      <c r="E180" s="15" t="s">
        <v>3</v>
      </c>
      <c r="F180" s="15" t="s">
        <v>4</v>
      </c>
      <c r="G180" s="15" t="s">
        <v>5</v>
      </c>
      <c r="H180" s="15" t="s">
        <v>6</v>
      </c>
      <c r="I180" s="15" t="s">
        <v>7</v>
      </c>
      <c r="J180" s="15" t="s">
        <v>8</v>
      </c>
      <c r="K180" s="15" t="s">
        <v>9</v>
      </c>
      <c r="L180" s="53" t="s">
        <v>10</v>
      </c>
      <c r="M180" s="54"/>
    </row>
    <row r="181" spans="1:13" x14ac:dyDescent="0.2">
      <c r="A181" s="50" t="s">
        <v>23</v>
      </c>
      <c r="B181" s="51"/>
      <c r="C181" s="52"/>
      <c r="D181" s="2"/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3">
        <f>SUM(D181:K181)</f>
        <v>0</v>
      </c>
      <c r="M181" s="21">
        <f>IF($L$186=0,0,L181/$L$186)</f>
        <v>0</v>
      </c>
    </row>
    <row r="182" spans="1:13" x14ac:dyDescent="0.2">
      <c r="A182" s="50" t="s">
        <v>24</v>
      </c>
      <c r="B182" s="51"/>
      <c r="C182" s="52"/>
      <c r="D182" s="2"/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3">
        <f t="shared" ref="L182:L185" si="152">SUM(E182:K182)</f>
        <v>0</v>
      </c>
      <c r="M182" s="21">
        <f t="shared" ref="M182:M185" si="153">IF($L$186=0,0,L182/$L$186)</f>
        <v>0</v>
      </c>
    </row>
    <row r="183" spans="1:13" x14ac:dyDescent="0.2">
      <c r="A183" s="50" t="s">
        <v>25</v>
      </c>
      <c r="B183" s="51"/>
      <c r="C183" s="52"/>
      <c r="D183" s="2"/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3">
        <f t="shared" si="152"/>
        <v>0</v>
      </c>
      <c r="M183" s="21">
        <f t="shared" si="153"/>
        <v>0</v>
      </c>
    </row>
    <row r="184" spans="1:13" x14ac:dyDescent="0.2">
      <c r="A184" s="50" t="s">
        <v>26</v>
      </c>
      <c r="B184" s="51"/>
      <c r="C184" s="52"/>
      <c r="D184" s="2"/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3">
        <f t="shared" si="152"/>
        <v>0</v>
      </c>
      <c r="M184" s="21">
        <f t="shared" si="153"/>
        <v>0</v>
      </c>
    </row>
    <row r="185" spans="1:13" x14ac:dyDescent="0.2">
      <c r="A185" s="50" t="s">
        <v>27</v>
      </c>
      <c r="B185" s="51"/>
      <c r="C185" s="52"/>
      <c r="D185" s="2"/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3">
        <f t="shared" si="152"/>
        <v>0</v>
      </c>
      <c r="M185" s="21">
        <f t="shared" si="153"/>
        <v>0</v>
      </c>
    </row>
    <row r="186" spans="1:13" x14ac:dyDescent="0.2">
      <c r="A186" s="69" t="s">
        <v>10</v>
      </c>
      <c r="B186" s="70"/>
      <c r="C186" s="71"/>
      <c r="D186" s="77"/>
      <c r="E186" s="3">
        <f>SUM(E181:E185)</f>
        <v>0</v>
      </c>
      <c r="F186" s="3">
        <f t="shared" ref="F186" si="154">SUM(F181:F185)</f>
        <v>0</v>
      </c>
      <c r="G186" s="3">
        <f t="shared" ref="G186" si="155">SUM(G181:G185)</f>
        <v>0</v>
      </c>
      <c r="H186" s="3">
        <f t="shared" ref="H186" si="156">SUM(H181:H185)</f>
        <v>0</v>
      </c>
      <c r="I186" s="3">
        <f t="shared" ref="I186" si="157">SUM(I181:I185)</f>
        <v>0</v>
      </c>
      <c r="J186" s="3">
        <f t="shared" ref="J186" si="158">SUM(J181:J185)</f>
        <v>0</v>
      </c>
      <c r="K186" s="3">
        <f t="shared" ref="K186" si="159">SUM(K181:K185)</f>
        <v>0</v>
      </c>
      <c r="L186" s="65">
        <f>SUM(L181:L185)</f>
        <v>0</v>
      </c>
      <c r="M186" s="66"/>
    </row>
    <row r="187" spans="1:13" x14ac:dyDescent="0.2">
      <c r="A187" s="72"/>
      <c r="B187" s="73"/>
      <c r="C187" s="74"/>
      <c r="D187" s="78"/>
      <c r="E187" s="21">
        <f>IF($L$186=0,0,E186/$L$186)</f>
        <v>0</v>
      </c>
      <c r="F187" s="21">
        <f t="shared" ref="F187:K187" si="160">IF($L$186=0,0,F186/$L$186)</f>
        <v>0</v>
      </c>
      <c r="G187" s="21">
        <f t="shared" si="160"/>
        <v>0</v>
      </c>
      <c r="H187" s="21">
        <f t="shared" si="160"/>
        <v>0</v>
      </c>
      <c r="I187" s="21">
        <f t="shared" si="160"/>
        <v>0</v>
      </c>
      <c r="J187" s="21">
        <f t="shared" si="160"/>
        <v>0</v>
      </c>
      <c r="K187" s="21">
        <f t="shared" si="160"/>
        <v>0</v>
      </c>
      <c r="L187" s="67"/>
      <c r="M187" s="68"/>
    </row>
    <row r="190" spans="1:13" ht="14.25" customHeight="1" x14ac:dyDescent="0.2">
      <c r="A190" s="15" t="s">
        <v>43</v>
      </c>
      <c r="B190" s="35" t="str">
        <f>'2. ERDF PPs (WP-BL)'!B226:C226</f>
        <v>(Acronym)</v>
      </c>
      <c r="C190" s="36"/>
      <c r="D190" s="15" t="s">
        <v>2</v>
      </c>
      <c r="E190" s="15" t="s">
        <v>3</v>
      </c>
      <c r="F190" s="15" t="s">
        <v>4</v>
      </c>
      <c r="G190" s="15" t="s">
        <v>5</v>
      </c>
      <c r="H190" s="15" t="s">
        <v>6</v>
      </c>
      <c r="I190" s="15" t="s">
        <v>7</v>
      </c>
      <c r="J190" s="15" t="s">
        <v>8</v>
      </c>
      <c r="K190" s="15" t="s">
        <v>9</v>
      </c>
      <c r="L190" s="53" t="s">
        <v>10</v>
      </c>
      <c r="M190" s="54"/>
    </row>
    <row r="191" spans="1:13" x14ac:dyDescent="0.2">
      <c r="A191" s="50" t="s">
        <v>23</v>
      </c>
      <c r="B191" s="51"/>
      <c r="C191" s="52"/>
      <c r="D191" s="2"/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3">
        <f>SUM(D191:K191)</f>
        <v>0</v>
      </c>
      <c r="M191" s="21">
        <f>IF($L$196=0,0,L191/$L$196)</f>
        <v>0</v>
      </c>
    </row>
    <row r="192" spans="1:13" x14ac:dyDescent="0.2">
      <c r="A192" s="50" t="s">
        <v>24</v>
      </c>
      <c r="B192" s="51"/>
      <c r="C192" s="52"/>
      <c r="D192" s="2"/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3">
        <f t="shared" ref="L192:L195" si="161">SUM(E192:K192)</f>
        <v>0</v>
      </c>
      <c r="M192" s="21">
        <f t="shared" ref="M192:M195" si="162">IF($L$196=0,0,L192/$L$196)</f>
        <v>0</v>
      </c>
    </row>
    <row r="193" spans="1:13" x14ac:dyDescent="0.2">
      <c r="A193" s="50" t="s">
        <v>25</v>
      </c>
      <c r="B193" s="51"/>
      <c r="C193" s="52"/>
      <c r="D193" s="2"/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3">
        <f t="shared" si="161"/>
        <v>0</v>
      </c>
      <c r="M193" s="21">
        <f t="shared" si="162"/>
        <v>0</v>
      </c>
    </row>
    <row r="194" spans="1:13" x14ac:dyDescent="0.2">
      <c r="A194" s="50" t="s">
        <v>26</v>
      </c>
      <c r="B194" s="51"/>
      <c r="C194" s="52"/>
      <c r="D194" s="2"/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3">
        <f t="shared" si="161"/>
        <v>0</v>
      </c>
      <c r="M194" s="21">
        <f t="shared" si="162"/>
        <v>0</v>
      </c>
    </row>
    <row r="195" spans="1:13" x14ac:dyDescent="0.2">
      <c r="A195" s="50" t="s">
        <v>27</v>
      </c>
      <c r="B195" s="51"/>
      <c r="C195" s="52"/>
      <c r="D195" s="2"/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3">
        <f t="shared" si="161"/>
        <v>0</v>
      </c>
      <c r="M195" s="21">
        <f t="shared" si="162"/>
        <v>0</v>
      </c>
    </row>
    <row r="196" spans="1:13" x14ac:dyDescent="0.2">
      <c r="A196" s="69" t="s">
        <v>10</v>
      </c>
      <c r="B196" s="70"/>
      <c r="C196" s="71"/>
      <c r="D196" s="77"/>
      <c r="E196" s="3">
        <f>SUM(E191:E195)</f>
        <v>0</v>
      </c>
      <c r="F196" s="3">
        <f t="shared" ref="F196" si="163">SUM(F191:F195)</f>
        <v>0</v>
      </c>
      <c r="G196" s="3">
        <f t="shared" ref="G196" si="164">SUM(G191:G195)</f>
        <v>0</v>
      </c>
      <c r="H196" s="3">
        <f t="shared" ref="H196" si="165">SUM(H191:H195)</f>
        <v>0</v>
      </c>
      <c r="I196" s="3">
        <f t="shared" ref="I196" si="166">SUM(I191:I195)</f>
        <v>0</v>
      </c>
      <c r="J196" s="3">
        <f t="shared" ref="J196" si="167">SUM(J191:J195)</f>
        <v>0</v>
      </c>
      <c r="K196" s="3">
        <f t="shared" ref="K196" si="168">SUM(K191:K195)</f>
        <v>0</v>
      </c>
      <c r="L196" s="65">
        <f>SUM(L191:L195)</f>
        <v>0</v>
      </c>
      <c r="M196" s="66"/>
    </row>
    <row r="197" spans="1:13" x14ac:dyDescent="0.2">
      <c r="A197" s="72"/>
      <c r="B197" s="73"/>
      <c r="C197" s="74"/>
      <c r="D197" s="78"/>
      <c r="E197" s="21">
        <f>IF($L$196=0,0,E196/$L$196)</f>
        <v>0</v>
      </c>
      <c r="F197" s="21">
        <f t="shared" ref="F197:K197" si="169">IF($L$196=0,0,F196/$L$196)</f>
        <v>0</v>
      </c>
      <c r="G197" s="21">
        <f t="shared" si="169"/>
        <v>0</v>
      </c>
      <c r="H197" s="21">
        <f t="shared" si="169"/>
        <v>0</v>
      </c>
      <c r="I197" s="21">
        <f t="shared" si="169"/>
        <v>0</v>
      </c>
      <c r="J197" s="21">
        <f t="shared" si="169"/>
        <v>0</v>
      </c>
      <c r="K197" s="21">
        <f t="shared" si="169"/>
        <v>0</v>
      </c>
      <c r="L197" s="67"/>
      <c r="M197" s="68"/>
    </row>
    <row r="200" spans="1:13" ht="14.25" customHeight="1" x14ac:dyDescent="0.2">
      <c r="A200" s="15" t="s">
        <v>44</v>
      </c>
      <c r="B200" s="35" t="str">
        <f>'2. ERDF PPs (WP-BL)'!B238:C238</f>
        <v>(Acronym)</v>
      </c>
      <c r="C200" s="36"/>
      <c r="D200" s="15" t="s">
        <v>2</v>
      </c>
      <c r="E200" s="15" t="s">
        <v>3</v>
      </c>
      <c r="F200" s="15" t="s">
        <v>4</v>
      </c>
      <c r="G200" s="15" t="s">
        <v>5</v>
      </c>
      <c r="H200" s="15" t="s">
        <v>6</v>
      </c>
      <c r="I200" s="15" t="s">
        <v>7</v>
      </c>
      <c r="J200" s="15" t="s">
        <v>8</v>
      </c>
      <c r="K200" s="15" t="s">
        <v>9</v>
      </c>
      <c r="L200" s="53" t="s">
        <v>10</v>
      </c>
      <c r="M200" s="54"/>
    </row>
    <row r="201" spans="1:13" x14ac:dyDescent="0.2">
      <c r="A201" s="50" t="s">
        <v>23</v>
      </c>
      <c r="B201" s="51"/>
      <c r="C201" s="52"/>
      <c r="D201" s="2"/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3">
        <f>SUM(D201:K201)</f>
        <v>0</v>
      </c>
      <c r="M201" s="21">
        <f>IF($L$206=0,0,L201/$L$206)</f>
        <v>0</v>
      </c>
    </row>
    <row r="202" spans="1:13" x14ac:dyDescent="0.2">
      <c r="A202" s="50" t="s">
        <v>24</v>
      </c>
      <c r="B202" s="51"/>
      <c r="C202" s="52"/>
      <c r="D202" s="2"/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3">
        <f t="shared" ref="L202:L205" si="170">SUM(E202:K202)</f>
        <v>0</v>
      </c>
      <c r="M202" s="21">
        <f t="shared" ref="M202:M205" si="171">IF($L$206=0,0,L202/$L$206)</f>
        <v>0</v>
      </c>
    </row>
    <row r="203" spans="1:13" x14ac:dyDescent="0.2">
      <c r="A203" s="50" t="s">
        <v>25</v>
      </c>
      <c r="B203" s="51"/>
      <c r="C203" s="52"/>
      <c r="D203" s="2"/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3">
        <f t="shared" si="170"/>
        <v>0</v>
      </c>
      <c r="M203" s="21">
        <f t="shared" si="171"/>
        <v>0</v>
      </c>
    </row>
    <row r="204" spans="1:13" x14ac:dyDescent="0.2">
      <c r="A204" s="50" t="s">
        <v>26</v>
      </c>
      <c r="B204" s="51"/>
      <c r="C204" s="52"/>
      <c r="D204" s="2"/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3">
        <f t="shared" si="170"/>
        <v>0</v>
      </c>
      <c r="M204" s="21">
        <f t="shared" si="171"/>
        <v>0</v>
      </c>
    </row>
    <row r="205" spans="1:13" x14ac:dyDescent="0.2">
      <c r="A205" s="50" t="s">
        <v>27</v>
      </c>
      <c r="B205" s="51"/>
      <c r="C205" s="52"/>
      <c r="D205" s="2"/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3">
        <f t="shared" si="170"/>
        <v>0</v>
      </c>
      <c r="M205" s="21">
        <f t="shared" si="171"/>
        <v>0</v>
      </c>
    </row>
    <row r="206" spans="1:13" x14ac:dyDescent="0.2">
      <c r="A206" s="69" t="s">
        <v>10</v>
      </c>
      <c r="B206" s="70"/>
      <c r="C206" s="71"/>
      <c r="D206" s="77"/>
      <c r="E206" s="3">
        <f>SUM(E201:E205)</f>
        <v>0</v>
      </c>
      <c r="F206" s="3">
        <f t="shared" ref="F206" si="172">SUM(F201:F205)</f>
        <v>0</v>
      </c>
      <c r="G206" s="3">
        <f t="shared" ref="G206" si="173">SUM(G201:G205)</f>
        <v>0</v>
      </c>
      <c r="H206" s="3">
        <f t="shared" ref="H206" si="174">SUM(H201:H205)</f>
        <v>0</v>
      </c>
      <c r="I206" s="3">
        <f t="shared" ref="I206" si="175">SUM(I201:I205)</f>
        <v>0</v>
      </c>
      <c r="J206" s="3">
        <f t="shared" ref="J206" si="176">SUM(J201:J205)</f>
        <v>0</v>
      </c>
      <c r="K206" s="3">
        <f t="shared" ref="K206" si="177">SUM(K201:K205)</f>
        <v>0</v>
      </c>
      <c r="L206" s="65">
        <f>SUM(L201:L205)</f>
        <v>0</v>
      </c>
      <c r="M206" s="66"/>
    </row>
    <row r="207" spans="1:13" x14ac:dyDescent="0.2">
      <c r="A207" s="72"/>
      <c r="B207" s="73"/>
      <c r="C207" s="74"/>
      <c r="D207" s="78"/>
      <c r="E207" s="21">
        <f>IF($L$206=0,0,E206/$L$206)</f>
        <v>0</v>
      </c>
      <c r="F207" s="21">
        <f t="shared" ref="F207:K207" si="178">IF($L$206=0,0,F206/$L$206)</f>
        <v>0</v>
      </c>
      <c r="G207" s="21">
        <f t="shared" si="178"/>
        <v>0</v>
      </c>
      <c r="H207" s="21">
        <f t="shared" si="178"/>
        <v>0</v>
      </c>
      <c r="I207" s="21">
        <f t="shared" si="178"/>
        <v>0</v>
      </c>
      <c r="J207" s="21">
        <f t="shared" si="178"/>
        <v>0</v>
      </c>
      <c r="K207" s="21">
        <f t="shared" si="178"/>
        <v>0</v>
      </c>
      <c r="L207" s="67"/>
      <c r="M207" s="68"/>
    </row>
    <row r="210" spans="1:13" ht="14.25" customHeight="1" x14ac:dyDescent="0.2">
      <c r="A210" s="15" t="s">
        <v>45</v>
      </c>
      <c r="B210" s="35" t="str">
        <f>'2. ERDF PPs (WP-BL)'!B250:C250</f>
        <v>(Acronym)</v>
      </c>
      <c r="C210" s="36"/>
      <c r="D210" s="15" t="s">
        <v>2</v>
      </c>
      <c r="E210" s="15" t="s">
        <v>3</v>
      </c>
      <c r="F210" s="15" t="s">
        <v>4</v>
      </c>
      <c r="G210" s="15" t="s">
        <v>5</v>
      </c>
      <c r="H210" s="15" t="s">
        <v>6</v>
      </c>
      <c r="I210" s="15" t="s">
        <v>7</v>
      </c>
      <c r="J210" s="15" t="s">
        <v>8</v>
      </c>
      <c r="K210" s="15" t="s">
        <v>9</v>
      </c>
      <c r="L210" s="53" t="s">
        <v>10</v>
      </c>
      <c r="M210" s="54"/>
    </row>
    <row r="211" spans="1:13" x14ac:dyDescent="0.2">
      <c r="A211" s="50" t="s">
        <v>23</v>
      </c>
      <c r="B211" s="51"/>
      <c r="C211" s="52"/>
      <c r="D211" s="2"/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3">
        <f>SUM(D211:K211)</f>
        <v>0</v>
      </c>
      <c r="M211" s="21">
        <f>IF($L$216=0,0,L211/$L$216)</f>
        <v>0</v>
      </c>
    </row>
    <row r="212" spans="1:13" x14ac:dyDescent="0.2">
      <c r="A212" s="50" t="s">
        <v>24</v>
      </c>
      <c r="B212" s="51"/>
      <c r="C212" s="52"/>
      <c r="D212" s="2"/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3">
        <f t="shared" ref="L212:L215" si="179">SUM(E212:K212)</f>
        <v>0</v>
      </c>
      <c r="M212" s="21">
        <f t="shared" ref="M212:M215" si="180">IF($L$216=0,0,L212/$L$216)</f>
        <v>0</v>
      </c>
    </row>
    <row r="213" spans="1:13" x14ac:dyDescent="0.2">
      <c r="A213" s="50" t="s">
        <v>25</v>
      </c>
      <c r="B213" s="51"/>
      <c r="C213" s="52"/>
      <c r="D213" s="2"/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3">
        <f t="shared" si="179"/>
        <v>0</v>
      </c>
      <c r="M213" s="21">
        <f t="shared" si="180"/>
        <v>0</v>
      </c>
    </row>
    <row r="214" spans="1:13" x14ac:dyDescent="0.2">
      <c r="A214" s="50" t="s">
        <v>26</v>
      </c>
      <c r="B214" s="51"/>
      <c r="C214" s="52"/>
      <c r="D214" s="2"/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3">
        <f t="shared" si="179"/>
        <v>0</v>
      </c>
      <c r="M214" s="21">
        <f t="shared" si="180"/>
        <v>0</v>
      </c>
    </row>
    <row r="215" spans="1:13" x14ac:dyDescent="0.2">
      <c r="A215" s="50" t="s">
        <v>27</v>
      </c>
      <c r="B215" s="51"/>
      <c r="C215" s="52"/>
      <c r="D215" s="2"/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3">
        <f t="shared" si="179"/>
        <v>0</v>
      </c>
      <c r="M215" s="21">
        <f t="shared" si="180"/>
        <v>0</v>
      </c>
    </row>
    <row r="216" spans="1:13" x14ac:dyDescent="0.2">
      <c r="A216" s="69" t="s">
        <v>10</v>
      </c>
      <c r="B216" s="70"/>
      <c r="C216" s="71"/>
      <c r="D216" s="77"/>
      <c r="E216" s="3">
        <f>SUM(E211:E215)</f>
        <v>0</v>
      </c>
      <c r="F216" s="3">
        <f t="shared" ref="F216" si="181">SUM(F211:F215)</f>
        <v>0</v>
      </c>
      <c r="G216" s="3">
        <f t="shared" ref="G216" si="182">SUM(G211:G215)</f>
        <v>0</v>
      </c>
      <c r="H216" s="3">
        <f t="shared" ref="H216" si="183">SUM(H211:H215)</f>
        <v>0</v>
      </c>
      <c r="I216" s="3">
        <f t="shared" ref="I216" si="184">SUM(I211:I215)</f>
        <v>0</v>
      </c>
      <c r="J216" s="3">
        <f t="shared" ref="J216" si="185">SUM(J211:J215)</f>
        <v>0</v>
      </c>
      <c r="K216" s="3">
        <f t="shared" ref="K216" si="186">SUM(K211:K215)</f>
        <v>0</v>
      </c>
      <c r="L216" s="65">
        <f>SUM(L211:L215)</f>
        <v>0</v>
      </c>
      <c r="M216" s="66"/>
    </row>
    <row r="217" spans="1:13" x14ac:dyDescent="0.2">
      <c r="A217" s="72"/>
      <c r="B217" s="73"/>
      <c r="C217" s="74"/>
      <c r="D217" s="78"/>
      <c r="E217" s="21">
        <f>IF($L$216=0,0,E216/$L$216)</f>
        <v>0</v>
      </c>
      <c r="F217" s="21">
        <f t="shared" ref="F217:K217" si="187">IF($L$216=0,0,F216/$L$216)</f>
        <v>0</v>
      </c>
      <c r="G217" s="21">
        <f t="shared" si="187"/>
        <v>0</v>
      </c>
      <c r="H217" s="21">
        <f t="shared" si="187"/>
        <v>0</v>
      </c>
      <c r="I217" s="21">
        <f t="shared" si="187"/>
        <v>0</v>
      </c>
      <c r="J217" s="21">
        <f t="shared" si="187"/>
        <v>0</v>
      </c>
      <c r="K217" s="21">
        <f t="shared" si="187"/>
        <v>0</v>
      </c>
      <c r="L217" s="67"/>
      <c r="M217" s="68"/>
    </row>
    <row r="220" spans="1:13" ht="14.25" customHeight="1" x14ac:dyDescent="0.2">
      <c r="A220" s="15" t="s">
        <v>46</v>
      </c>
      <c r="B220" s="35" t="str">
        <f>'2. ERDF PPs (WP-BL)'!B262:C262</f>
        <v>(Acronym)</v>
      </c>
      <c r="C220" s="36"/>
      <c r="D220" s="15" t="s">
        <v>2</v>
      </c>
      <c r="E220" s="15" t="s">
        <v>3</v>
      </c>
      <c r="F220" s="15" t="s">
        <v>4</v>
      </c>
      <c r="G220" s="15" t="s">
        <v>5</v>
      </c>
      <c r="H220" s="15" t="s">
        <v>6</v>
      </c>
      <c r="I220" s="15" t="s">
        <v>7</v>
      </c>
      <c r="J220" s="15" t="s">
        <v>8</v>
      </c>
      <c r="K220" s="15" t="s">
        <v>9</v>
      </c>
      <c r="L220" s="53" t="s">
        <v>10</v>
      </c>
      <c r="M220" s="54"/>
    </row>
    <row r="221" spans="1:13" x14ac:dyDescent="0.2">
      <c r="A221" s="50" t="s">
        <v>23</v>
      </c>
      <c r="B221" s="51"/>
      <c r="C221" s="52"/>
      <c r="D221" s="2"/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3">
        <f>SUM(D221:K221)</f>
        <v>0</v>
      </c>
      <c r="M221" s="21">
        <f>IF($L$226=0,0,L221/$L$226)</f>
        <v>0</v>
      </c>
    </row>
    <row r="222" spans="1:13" x14ac:dyDescent="0.2">
      <c r="A222" s="50" t="s">
        <v>24</v>
      </c>
      <c r="B222" s="51"/>
      <c r="C222" s="52"/>
      <c r="D222" s="2"/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3">
        <f t="shared" ref="L222:L225" si="188">SUM(E222:K222)</f>
        <v>0</v>
      </c>
      <c r="M222" s="21">
        <f t="shared" ref="M222:M225" si="189">IF($L$226=0,0,L222/$L$226)</f>
        <v>0</v>
      </c>
    </row>
    <row r="223" spans="1:13" x14ac:dyDescent="0.2">
      <c r="A223" s="50" t="s">
        <v>25</v>
      </c>
      <c r="B223" s="51"/>
      <c r="C223" s="52"/>
      <c r="D223" s="2"/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3">
        <f t="shared" si="188"/>
        <v>0</v>
      </c>
      <c r="M223" s="21">
        <f t="shared" si="189"/>
        <v>0</v>
      </c>
    </row>
    <row r="224" spans="1:13" x14ac:dyDescent="0.2">
      <c r="A224" s="50" t="s">
        <v>26</v>
      </c>
      <c r="B224" s="51"/>
      <c r="C224" s="52"/>
      <c r="D224" s="2"/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3">
        <f t="shared" si="188"/>
        <v>0</v>
      </c>
      <c r="M224" s="21">
        <f t="shared" si="189"/>
        <v>0</v>
      </c>
    </row>
    <row r="225" spans="1:13" x14ac:dyDescent="0.2">
      <c r="A225" s="50" t="s">
        <v>27</v>
      </c>
      <c r="B225" s="51"/>
      <c r="C225" s="52"/>
      <c r="D225" s="2"/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3">
        <f t="shared" si="188"/>
        <v>0</v>
      </c>
      <c r="M225" s="21">
        <f t="shared" si="189"/>
        <v>0</v>
      </c>
    </row>
    <row r="226" spans="1:13" x14ac:dyDescent="0.2">
      <c r="A226" s="69" t="s">
        <v>10</v>
      </c>
      <c r="B226" s="70"/>
      <c r="C226" s="71"/>
      <c r="D226" s="77"/>
      <c r="E226" s="3">
        <f>SUM(E221:E225)</f>
        <v>0</v>
      </c>
      <c r="F226" s="3">
        <f t="shared" ref="F226" si="190">SUM(F221:F225)</f>
        <v>0</v>
      </c>
      <c r="G226" s="3">
        <f t="shared" ref="G226" si="191">SUM(G221:G225)</f>
        <v>0</v>
      </c>
      <c r="H226" s="3">
        <f t="shared" ref="H226" si="192">SUM(H221:H225)</f>
        <v>0</v>
      </c>
      <c r="I226" s="3">
        <f t="shared" ref="I226" si="193">SUM(I221:I225)</f>
        <v>0</v>
      </c>
      <c r="J226" s="3">
        <f t="shared" ref="J226" si="194">SUM(J221:J225)</f>
        <v>0</v>
      </c>
      <c r="K226" s="3">
        <f t="shared" ref="K226" si="195">SUM(K221:K225)</f>
        <v>0</v>
      </c>
      <c r="L226" s="65">
        <f>SUM(L221:L225)</f>
        <v>0</v>
      </c>
      <c r="M226" s="66"/>
    </row>
    <row r="227" spans="1:13" x14ac:dyDescent="0.2">
      <c r="A227" s="72"/>
      <c r="B227" s="73"/>
      <c r="C227" s="74"/>
      <c r="D227" s="78"/>
      <c r="E227" s="21">
        <f>IF($L$226=0,0,E226/$L$226)</f>
        <v>0</v>
      </c>
      <c r="F227" s="21">
        <f t="shared" ref="F227:K227" si="196">IF($L$226=0,0,F226/$L$226)</f>
        <v>0</v>
      </c>
      <c r="G227" s="21">
        <f t="shared" si="196"/>
        <v>0</v>
      </c>
      <c r="H227" s="21">
        <f t="shared" si="196"/>
        <v>0</v>
      </c>
      <c r="I227" s="21">
        <f t="shared" si="196"/>
        <v>0</v>
      </c>
      <c r="J227" s="21">
        <f t="shared" si="196"/>
        <v>0</v>
      </c>
      <c r="K227" s="21">
        <f t="shared" si="196"/>
        <v>0</v>
      </c>
      <c r="L227" s="67"/>
      <c r="M227" s="68"/>
    </row>
    <row r="230" spans="1:13" ht="14.25" customHeight="1" x14ac:dyDescent="0.2">
      <c r="A230" s="15" t="s">
        <v>47</v>
      </c>
      <c r="B230" s="35" t="str">
        <f>'2. ERDF PPs (WP-BL)'!B274:C274</f>
        <v>(Acronym)</v>
      </c>
      <c r="C230" s="36"/>
      <c r="D230" s="15" t="s">
        <v>2</v>
      </c>
      <c r="E230" s="15" t="s">
        <v>3</v>
      </c>
      <c r="F230" s="15" t="s">
        <v>4</v>
      </c>
      <c r="G230" s="15" t="s">
        <v>5</v>
      </c>
      <c r="H230" s="15" t="s">
        <v>6</v>
      </c>
      <c r="I230" s="15" t="s">
        <v>7</v>
      </c>
      <c r="J230" s="15" t="s">
        <v>8</v>
      </c>
      <c r="K230" s="15" t="s">
        <v>9</v>
      </c>
      <c r="L230" s="53" t="s">
        <v>10</v>
      </c>
      <c r="M230" s="54"/>
    </row>
    <row r="231" spans="1:13" x14ac:dyDescent="0.2">
      <c r="A231" s="50" t="s">
        <v>23</v>
      </c>
      <c r="B231" s="51"/>
      <c r="C231" s="52"/>
      <c r="D231" s="2"/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3">
        <f>SUM(D231:K231)</f>
        <v>0</v>
      </c>
      <c r="M231" s="21">
        <f>IF($L$236=0,0,L231/$L$236)</f>
        <v>0</v>
      </c>
    </row>
    <row r="232" spans="1:13" x14ac:dyDescent="0.2">
      <c r="A232" s="50" t="s">
        <v>24</v>
      </c>
      <c r="B232" s="51"/>
      <c r="C232" s="52"/>
      <c r="D232" s="2"/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3">
        <f t="shared" ref="L232:L235" si="197">SUM(E232:K232)</f>
        <v>0</v>
      </c>
      <c r="M232" s="21">
        <f t="shared" ref="M232:M235" si="198">IF($L$236=0,0,L232/$L$236)</f>
        <v>0</v>
      </c>
    </row>
    <row r="233" spans="1:13" x14ac:dyDescent="0.2">
      <c r="A233" s="50" t="s">
        <v>25</v>
      </c>
      <c r="B233" s="51"/>
      <c r="C233" s="52"/>
      <c r="D233" s="2"/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3">
        <f t="shared" si="197"/>
        <v>0</v>
      </c>
      <c r="M233" s="21">
        <f t="shared" si="198"/>
        <v>0</v>
      </c>
    </row>
    <row r="234" spans="1:13" x14ac:dyDescent="0.2">
      <c r="A234" s="50" t="s">
        <v>26</v>
      </c>
      <c r="B234" s="51"/>
      <c r="C234" s="52"/>
      <c r="D234" s="2"/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3">
        <f t="shared" si="197"/>
        <v>0</v>
      </c>
      <c r="M234" s="21">
        <f t="shared" si="198"/>
        <v>0</v>
      </c>
    </row>
    <row r="235" spans="1:13" x14ac:dyDescent="0.2">
      <c r="A235" s="50" t="s">
        <v>27</v>
      </c>
      <c r="B235" s="51"/>
      <c r="C235" s="52"/>
      <c r="D235" s="2"/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3">
        <f t="shared" si="197"/>
        <v>0</v>
      </c>
      <c r="M235" s="21">
        <f t="shared" si="198"/>
        <v>0</v>
      </c>
    </row>
    <row r="236" spans="1:13" x14ac:dyDescent="0.2">
      <c r="A236" s="69" t="s">
        <v>10</v>
      </c>
      <c r="B236" s="70"/>
      <c r="C236" s="71"/>
      <c r="D236" s="77"/>
      <c r="E236" s="3">
        <f>SUM(E231:E235)</f>
        <v>0</v>
      </c>
      <c r="F236" s="3">
        <f t="shared" ref="F236" si="199">SUM(F231:F235)</f>
        <v>0</v>
      </c>
      <c r="G236" s="3">
        <f t="shared" ref="G236" si="200">SUM(G231:G235)</f>
        <v>0</v>
      </c>
      <c r="H236" s="3">
        <f t="shared" ref="H236" si="201">SUM(H231:H235)</f>
        <v>0</v>
      </c>
      <c r="I236" s="3">
        <f t="shared" ref="I236" si="202">SUM(I231:I235)</f>
        <v>0</v>
      </c>
      <c r="J236" s="3">
        <f t="shared" ref="J236" si="203">SUM(J231:J235)</f>
        <v>0</v>
      </c>
      <c r="K236" s="3">
        <f t="shared" ref="K236" si="204">SUM(K231:K235)</f>
        <v>0</v>
      </c>
      <c r="L236" s="65">
        <f>SUM(L231:L235)</f>
        <v>0</v>
      </c>
      <c r="M236" s="66"/>
    </row>
    <row r="237" spans="1:13" x14ac:dyDescent="0.2">
      <c r="A237" s="72"/>
      <c r="B237" s="73"/>
      <c r="C237" s="74"/>
      <c r="D237" s="78"/>
      <c r="E237" s="21">
        <f>IF($L$236=0,0,E236/$L$236)</f>
        <v>0</v>
      </c>
      <c r="F237" s="21">
        <f t="shared" ref="F237:K237" si="205">IF($L$236=0,0,F236/$L$236)</f>
        <v>0</v>
      </c>
      <c r="G237" s="21">
        <f t="shared" si="205"/>
        <v>0</v>
      </c>
      <c r="H237" s="21">
        <f t="shared" si="205"/>
        <v>0</v>
      </c>
      <c r="I237" s="21">
        <f t="shared" si="205"/>
        <v>0</v>
      </c>
      <c r="J237" s="21">
        <f t="shared" si="205"/>
        <v>0</v>
      </c>
      <c r="K237" s="21">
        <f t="shared" si="205"/>
        <v>0</v>
      </c>
      <c r="L237" s="67"/>
      <c r="M237" s="68"/>
    </row>
    <row r="240" spans="1:13" ht="14.25" customHeight="1" x14ac:dyDescent="0.2">
      <c r="A240" s="15" t="s">
        <v>48</v>
      </c>
      <c r="B240" s="35" t="str">
        <f>'2. ERDF PPs (WP-BL)'!B286:C286</f>
        <v>(Acronym)</v>
      </c>
      <c r="C240" s="36"/>
      <c r="D240" s="15" t="s">
        <v>2</v>
      </c>
      <c r="E240" s="15" t="s">
        <v>3</v>
      </c>
      <c r="F240" s="15" t="s">
        <v>4</v>
      </c>
      <c r="G240" s="15" t="s">
        <v>5</v>
      </c>
      <c r="H240" s="15" t="s">
        <v>6</v>
      </c>
      <c r="I240" s="15" t="s">
        <v>7</v>
      </c>
      <c r="J240" s="15" t="s">
        <v>8</v>
      </c>
      <c r="K240" s="15" t="s">
        <v>9</v>
      </c>
      <c r="L240" s="53" t="s">
        <v>10</v>
      </c>
      <c r="M240" s="54"/>
    </row>
    <row r="241" spans="1:13" x14ac:dyDescent="0.2">
      <c r="A241" s="50" t="s">
        <v>23</v>
      </c>
      <c r="B241" s="51"/>
      <c r="C241" s="52"/>
      <c r="D241" s="2"/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3">
        <f>SUM(D241:K241)</f>
        <v>0</v>
      </c>
      <c r="M241" s="21">
        <f>IF($L$246=0,0,L241/$L$246)</f>
        <v>0</v>
      </c>
    </row>
    <row r="242" spans="1:13" x14ac:dyDescent="0.2">
      <c r="A242" s="50" t="s">
        <v>24</v>
      </c>
      <c r="B242" s="51"/>
      <c r="C242" s="52"/>
      <c r="D242" s="2"/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3">
        <f t="shared" ref="L242:L245" si="206">SUM(E242:K242)</f>
        <v>0</v>
      </c>
      <c r="M242" s="21">
        <f t="shared" ref="M242:M245" si="207">IF($L$246=0,0,L242/$L$246)</f>
        <v>0</v>
      </c>
    </row>
    <row r="243" spans="1:13" x14ac:dyDescent="0.2">
      <c r="A243" s="50" t="s">
        <v>25</v>
      </c>
      <c r="B243" s="51"/>
      <c r="C243" s="52"/>
      <c r="D243" s="2"/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3">
        <f t="shared" si="206"/>
        <v>0</v>
      </c>
      <c r="M243" s="21">
        <f t="shared" si="207"/>
        <v>0</v>
      </c>
    </row>
    <row r="244" spans="1:13" x14ac:dyDescent="0.2">
      <c r="A244" s="50" t="s">
        <v>26</v>
      </c>
      <c r="B244" s="51"/>
      <c r="C244" s="52"/>
      <c r="D244" s="2"/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3">
        <f t="shared" si="206"/>
        <v>0</v>
      </c>
      <c r="M244" s="21">
        <f t="shared" si="207"/>
        <v>0</v>
      </c>
    </row>
    <row r="245" spans="1:13" x14ac:dyDescent="0.2">
      <c r="A245" s="50" t="s">
        <v>27</v>
      </c>
      <c r="B245" s="51"/>
      <c r="C245" s="52"/>
      <c r="D245" s="2"/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3">
        <f t="shared" si="206"/>
        <v>0</v>
      </c>
      <c r="M245" s="21">
        <f t="shared" si="207"/>
        <v>0</v>
      </c>
    </row>
    <row r="246" spans="1:13" x14ac:dyDescent="0.2">
      <c r="A246" s="69" t="s">
        <v>10</v>
      </c>
      <c r="B246" s="70"/>
      <c r="C246" s="71"/>
      <c r="D246" s="77"/>
      <c r="E246" s="3">
        <f>SUM(E241:E245)</f>
        <v>0</v>
      </c>
      <c r="F246" s="3">
        <f t="shared" ref="F246" si="208">SUM(F241:F245)</f>
        <v>0</v>
      </c>
      <c r="G246" s="3">
        <f t="shared" ref="G246" si="209">SUM(G241:G245)</f>
        <v>0</v>
      </c>
      <c r="H246" s="3">
        <f t="shared" ref="H246" si="210">SUM(H241:H245)</f>
        <v>0</v>
      </c>
      <c r="I246" s="3">
        <f t="shared" ref="I246" si="211">SUM(I241:I245)</f>
        <v>0</v>
      </c>
      <c r="J246" s="3">
        <f t="shared" ref="J246" si="212">SUM(J241:J245)</f>
        <v>0</v>
      </c>
      <c r="K246" s="3">
        <f t="shared" ref="K246" si="213">SUM(K241:K245)</f>
        <v>0</v>
      </c>
      <c r="L246" s="65">
        <f>SUM(L241:L245)</f>
        <v>0</v>
      </c>
      <c r="M246" s="66"/>
    </row>
    <row r="247" spans="1:13" x14ac:dyDescent="0.2">
      <c r="A247" s="72"/>
      <c r="B247" s="73"/>
      <c r="C247" s="74"/>
      <c r="D247" s="78"/>
      <c r="E247" s="21">
        <f>IF($L$246=0,0,E246/$L$246)</f>
        <v>0</v>
      </c>
      <c r="F247" s="21">
        <f t="shared" ref="F247:K247" si="214">IF($L$246=0,0,F246/$L$246)</f>
        <v>0</v>
      </c>
      <c r="G247" s="21">
        <f t="shared" si="214"/>
        <v>0</v>
      </c>
      <c r="H247" s="21">
        <f t="shared" si="214"/>
        <v>0</v>
      </c>
      <c r="I247" s="21">
        <f t="shared" si="214"/>
        <v>0</v>
      </c>
      <c r="J247" s="21">
        <f t="shared" si="214"/>
        <v>0</v>
      </c>
      <c r="K247" s="21">
        <f t="shared" si="214"/>
        <v>0</v>
      </c>
      <c r="L247" s="67"/>
      <c r="M247" s="68"/>
    </row>
    <row r="250" spans="1:13" ht="14.25" customHeight="1" x14ac:dyDescent="0.2">
      <c r="A250" s="15" t="s">
        <v>49</v>
      </c>
      <c r="B250" s="35" t="str">
        <f>'2. ERDF PPs (WP-BL)'!B298:C298</f>
        <v>(Acronym)</v>
      </c>
      <c r="C250" s="36"/>
      <c r="D250" s="15" t="s">
        <v>2</v>
      </c>
      <c r="E250" s="15" t="s">
        <v>3</v>
      </c>
      <c r="F250" s="15" t="s">
        <v>4</v>
      </c>
      <c r="G250" s="15" t="s">
        <v>5</v>
      </c>
      <c r="H250" s="15" t="s">
        <v>6</v>
      </c>
      <c r="I250" s="15" t="s">
        <v>7</v>
      </c>
      <c r="J250" s="15" t="s">
        <v>8</v>
      </c>
      <c r="K250" s="15" t="s">
        <v>9</v>
      </c>
      <c r="L250" s="53" t="s">
        <v>10</v>
      </c>
      <c r="M250" s="54"/>
    </row>
    <row r="251" spans="1:13" x14ac:dyDescent="0.2">
      <c r="A251" s="50" t="s">
        <v>23</v>
      </c>
      <c r="B251" s="51"/>
      <c r="C251" s="52"/>
      <c r="D251" s="2"/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3">
        <f>SUM(D251:K251)</f>
        <v>0</v>
      </c>
      <c r="M251" s="21">
        <f>IF($L$256=0,0,L251/$L$256)</f>
        <v>0</v>
      </c>
    </row>
    <row r="252" spans="1:13" x14ac:dyDescent="0.2">
      <c r="A252" s="50" t="s">
        <v>24</v>
      </c>
      <c r="B252" s="51"/>
      <c r="C252" s="52"/>
      <c r="D252" s="2"/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3">
        <f t="shared" ref="L252:L255" si="215">SUM(E252:K252)</f>
        <v>0</v>
      </c>
      <c r="M252" s="21">
        <f t="shared" ref="M252:M255" si="216">IF($L$256=0,0,L252/$L$256)</f>
        <v>0</v>
      </c>
    </row>
    <row r="253" spans="1:13" x14ac:dyDescent="0.2">
      <c r="A253" s="50" t="s">
        <v>25</v>
      </c>
      <c r="B253" s="51"/>
      <c r="C253" s="52"/>
      <c r="D253" s="2"/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3">
        <f t="shared" si="215"/>
        <v>0</v>
      </c>
      <c r="M253" s="21">
        <f t="shared" si="216"/>
        <v>0</v>
      </c>
    </row>
    <row r="254" spans="1:13" x14ac:dyDescent="0.2">
      <c r="A254" s="50" t="s">
        <v>26</v>
      </c>
      <c r="B254" s="51"/>
      <c r="C254" s="52"/>
      <c r="D254" s="2"/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3">
        <f t="shared" si="215"/>
        <v>0</v>
      </c>
      <c r="M254" s="21">
        <f t="shared" si="216"/>
        <v>0</v>
      </c>
    </row>
    <row r="255" spans="1:13" x14ac:dyDescent="0.2">
      <c r="A255" s="50" t="s">
        <v>27</v>
      </c>
      <c r="B255" s="51"/>
      <c r="C255" s="52"/>
      <c r="D255" s="2"/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3">
        <f t="shared" si="215"/>
        <v>0</v>
      </c>
      <c r="M255" s="21">
        <f t="shared" si="216"/>
        <v>0</v>
      </c>
    </row>
    <row r="256" spans="1:13" x14ac:dyDescent="0.2">
      <c r="A256" s="69" t="s">
        <v>10</v>
      </c>
      <c r="B256" s="70"/>
      <c r="C256" s="71"/>
      <c r="D256" s="77"/>
      <c r="E256" s="3">
        <f>SUM(E251:E255)</f>
        <v>0</v>
      </c>
      <c r="F256" s="3">
        <f t="shared" ref="F256" si="217">SUM(F251:F255)</f>
        <v>0</v>
      </c>
      <c r="G256" s="3">
        <f t="shared" ref="G256" si="218">SUM(G251:G255)</f>
        <v>0</v>
      </c>
      <c r="H256" s="3">
        <f t="shared" ref="H256" si="219">SUM(H251:H255)</f>
        <v>0</v>
      </c>
      <c r="I256" s="3">
        <f t="shared" ref="I256" si="220">SUM(I251:I255)</f>
        <v>0</v>
      </c>
      <c r="J256" s="3">
        <f t="shared" ref="J256" si="221">SUM(J251:J255)</f>
        <v>0</v>
      </c>
      <c r="K256" s="3">
        <f t="shared" ref="K256" si="222">SUM(K251:K255)</f>
        <v>0</v>
      </c>
      <c r="L256" s="65">
        <f>SUM(L251:L255)</f>
        <v>0</v>
      </c>
      <c r="M256" s="66"/>
    </row>
    <row r="257" spans="1:13" x14ac:dyDescent="0.2">
      <c r="A257" s="72"/>
      <c r="B257" s="73"/>
      <c r="C257" s="74"/>
      <c r="D257" s="78"/>
      <c r="E257" s="21">
        <f>IF($L$256=0,0,E256/$L$256)</f>
        <v>0</v>
      </c>
      <c r="F257" s="21">
        <f t="shared" ref="F257:K257" si="223">IF($L$256=0,0,F256/$L$256)</f>
        <v>0</v>
      </c>
      <c r="G257" s="21">
        <f t="shared" si="223"/>
        <v>0</v>
      </c>
      <c r="H257" s="21">
        <f t="shared" si="223"/>
        <v>0</v>
      </c>
      <c r="I257" s="21">
        <f t="shared" si="223"/>
        <v>0</v>
      </c>
      <c r="J257" s="21">
        <f t="shared" si="223"/>
        <v>0</v>
      </c>
      <c r="K257" s="21">
        <f t="shared" si="223"/>
        <v>0</v>
      </c>
      <c r="L257" s="67"/>
      <c r="M257" s="68"/>
    </row>
    <row r="260" spans="1:13" ht="14.25" customHeight="1" x14ac:dyDescent="0.2">
      <c r="A260" s="15" t="s">
        <v>50</v>
      </c>
      <c r="B260" s="35" t="str">
        <f>'2. ERDF PPs (WP-BL)'!B310:C310</f>
        <v>(Acronym)</v>
      </c>
      <c r="C260" s="36"/>
      <c r="D260" s="15" t="s">
        <v>2</v>
      </c>
      <c r="E260" s="15" t="s">
        <v>3</v>
      </c>
      <c r="F260" s="15" t="s">
        <v>4</v>
      </c>
      <c r="G260" s="15" t="s">
        <v>5</v>
      </c>
      <c r="H260" s="15" t="s">
        <v>6</v>
      </c>
      <c r="I260" s="15" t="s">
        <v>7</v>
      </c>
      <c r="J260" s="15" t="s">
        <v>8</v>
      </c>
      <c r="K260" s="15" t="s">
        <v>9</v>
      </c>
      <c r="L260" s="53" t="s">
        <v>10</v>
      </c>
      <c r="M260" s="54"/>
    </row>
    <row r="261" spans="1:13" x14ac:dyDescent="0.2">
      <c r="A261" s="50" t="s">
        <v>23</v>
      </c>
      <c r="B261" s="51"/>
      <c r="C261" s="52"/>
      <c r="D261" s="2"/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3">
        <f>SUM(D261:K261)</f>
        <v>0</v>
      </c>
      <c r="M261" s="21">
        <f>IF($L$266=0,0,L261/$L$266)</f>
        <v>0</v>
      </c>
    </row>
    <row r="262" spans="1:13" x14ac:dyDescent="0.2">
      <c r="A262" s="50" t="s">
        <v>24</v>
      </c>
      <c r="B262" s="51"/>
      <c r="C262" s="52"/>
      <c r="D262" s="2"/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3">
        <f t="shared" ref="L262:L265" si="224">SUM(E262:K262)</f>
        <v>0</v>
      </c>
      <c r="M262" s="21">
        <f t="shared" ref="M262:M265" si="225">IF($L$266=0,0,L262/$L$266)</f>
        <v>0</v>
      </c>
    </row>
    <row r="263" spans="1:13" x14ac:dyDescent="0.2">
      <c r="A263" s="50" t="s">
        <v>25</v>
      </c>
      <c r="B263" s="51"/>
      <c r="C263" s="52"/>
      <c r="D263" s="2"/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3">
        <f t="shared" si="224"/>
        <v>0</v>
      </c>
      <c r="M263" s="21">
        <f t="shared" si="225"/>
        <v>0</v>
      </c>
    </row>
    <row r="264" spans="1:13" x14ac:dyDescent="0.2">
      <c r="A264" s="50" t="s">
        <v>26</v>
      </c>
      <c r="B264" s="51"/>
      <c r="C264" s="52"/>
      <c r="D264" s="2"/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3">
        <f t="shared" si="224"/>
        <v>0</v>
      </c>
      <c r="M264" s="21">
        <f t="shared" si="225"/>
        <v>0</v>
      </c>
    </row>
    <row r="265" spans="1:13" x14ac:dyDescent="0.2">
      <c r="A265" s="50" t="s">
        <v>27</v>
      </c>
      <c r="B265" s="51"/>
      <c r="C265" s="52"/>
      <c r="D265" s="2"/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3">
        <f t="shared" si="224"/>
        <v>0</v>
      </c>
      <c r="M265" s="21">
        <f t="shared" si="225"/>
        <v>0</v>
      </c>
    </row>
    <row r="266" spans="1:13" x14ac:dyDescent="0.2">
      <c r="A266" s="69" t="s">
        <v>10</v>
      </c>
      <c r="B266" s="70"/>
      <c r="C266" s="71"/>
      <c r="D266" s="77"/>
      <c r="E266" s="3">
        <f>SUM(E261:E265)</f>
        <v>0</v>
      </c>
      <c r="F266" s="3">
        <f t="shared" ref="F266" si="226">SUM(F261:F265)</f>
        <v>0</v>
      </c>
      <c r="G266" s="3">
        <f t="shared" ref="G266" si="227">SUM(G261:G265)</f>
        <v>0</v>
      </c>
      <c r="H266" s="3">
        <f t="shared" ref="H266" si="228">SUM(H261:H265)</f>
        <v>0</v>
      </c>
      <c r="I266" s="3">
        <f t="shared" ref="I266" si="229">SUM(I261:I265)</f>
        <v>0</v>
      </c>
      <c r="J266" s="3">
        <f t="shared" ref="J266" si="230">SUM(J261:J265)</f>
        <v>0</v>
      </c>
      <c r="K266" s="3">
        <f t="shared" ref="K266" si="231">SUM(K261:K265)</f>
        <v>0</v>
      </c>
      <c r="L266" s="65">
        <f>SUM(L261:L265)</f>
        <v>0</v>
      </c>
      <c r="M266" s="66"/>
    </row>
    <row r="267" spans="1:13" x14ac:dyDescent="0.2">
      <c r="A267" s="72"/>
      <c r="B267" s="73"/>
      <c r="C267" s="74"/>
      <c r="D267" s="78"/>
      <c r="E267" s="21">
        <f>IF($L$266=0,0,E266/$L$266)</f>
        <v>0</v>
      </c>
      <c r="F267" s="21">
        <f t="shared" ref="F267:K267" si="232">IF($L$266=0,0,F266/$L$266)</f>
        <v>0</v>
      </c>
      <c r="G267" s="21">
        <f t="shared" si="232"/>
        <v>0</v>
      </c>
      <c r="H267" s="21">
        <f t="shared" si="232"/>
        <v>0</v>
      </c>
      <c r="I267" s="21">
        <f t="shared" si="232"/>
        <v>0</v>
      </c>
      <c r="J267" s="21">
        <f t="shared" si="232"/>
        <v>0</v>
      </c>
      <c r="K267" s="21">
        <f t="shared" si="232"/>
        <v>0</v>
      </c>
      <c r="L267" s="67"/>
      <c r="M267" s="68"/>
    </row>
    <row r="270" spans="1:13" ht="14.25" customHeight="1" x14ac:dyDescent="0.2">
      <c r="A270" s="15" t="s">
        <v>51</v>
      </c>
      <c r="B270" s="35" t="str">
        <f>'2. ERDF PPs (WP-BL)'!B322:C322</f>
        <v>(Acronym)</v>
      </c>
      <c r="C270" s="36"/>
      <c r="D270" s="15" t="s">
        <v>2</v>
      </c>
      <c r="E270" s="15" t="s">
        <v>3</v>
      </c>
      <c r="F270" s="15" t="s">
        <v>4</v>
      </c>
      <c r="G270" s="15" t="s">
        <v>5</v>
      </c>
      <c r="H270" s="15" t="s">
        <v>6</v>
      </c>
      <c r="I270" s="15" t="s">
        <v>7</v>
      </c>
      <c r="J270" s="15" t="s">
        <v>8</v>
      </c>
      <c r="K270" s="15" t="s">
        <v>9</v>
      </c>
      <c r="L270" s="53" t="s">
        <v>10</v>
      </c>
      <c r="M270" s="54"/>
    </row>
    <row r="271" spans="1:13" x14ac:dyDescent="0.2">
      <c r="A271" s="50" t="s">
        <v>23</v>
      </c>
      <c r="B271" s="51"/>
      <c r="C271" s="52"/>
      <c r="D271" s="2"/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3">
        <f>SUM(D271:K271)</f>
        <v>0</v>
      </c>
      <c r="M271" s="21">
        <f>IF($L$276=0,0,L271/$L$276)</f>
        <v>0</v>
      </c>
    </row>
    <row r="272" spans="1:13" x14ac:dyDescent="0.2">
      <c r="A272" s="50" t="s">
        <v>24</v>
      </c>
      <c r="B272" s="51"/>
      <c r="C272" s="52"/>
      <c r="D272" s="2"/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3">
        <f t="shared" ref="L272:L275" si="233">SUM(E272:K272)</f>
        <v>0</v>
      </c>
      <c r="M272" s="21">
        <f t="shared" ref="M272:M275" si="234">IF($L$276=0,0,L272/$L$276)</f>
        <v>0</v>
      </c>
    </row>
    <row r="273" spans="1:13" x14ac:dyDescent="0.2">
      <c r="A273" s="50" t="s">
        <v>25</v>
      </c>
      <c r="B273" s="51"/>
      <c r="C273" s="52"/>
      <c r="D273" s="2"/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3">
        <f t="shared" si="233"/>
        <v>0</v>
      </c>
      <c r="M273" s="21">
        <f t="shared" si="234"/>
        <v>0</v>
      </c>
    </row>
    <row r="274" spans="1:13" x14ac:dyDescent="0.2">
      <c r="A274" s="50" t="s">
        <v>26</v>
      </c>
      <c r="B274" s="51"/>
      <c r="C274" s="52"/>
      <c r="D274" s="2"/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3">
        <f t="shared" si="233"/>
        <v>0</v>
      </c>
      <c r="M274" s="21">
        <f t="shared" si="234"/>
        <v>0</v>
      </c>
    </row>
    <row r="275" spans="1:13" x14ac:dyDescent="0.2">
      <c r="A275" s="50" t="s">
        <v>27</v>
      </c>
      <c r="B275" s="51"/>
      <c r="C275" s="52"/>
      <c r="D275" s="2"/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3">
        <f t="shared" si="233"/>
        <v>0</v>
      </c>
      <c r="M275" s="21">
        <f t="shared" si="234"/>
        <v>0</v>
      </c>
    </row>
    <row r="276" spans="1:13" x14ac:dyDescent="0.2">
      <c r="A276" s="69" t="s">
        <v>10</v>
      </c>
      <c r="B276" s="70"/>
      <c r="C276" s="71"/>
      <c r="D276" s="77"/>
      <c r="E276" s="3">
        <f>SUM(E271:E275)</f>
        <v>0</v>
      </c>
      <c r="F276" s="3">
        <f t="shared" ref="F276" si="235">SUM(F271:F275)</f>
        <v>0</v>
      </c>
      <c r="G276" s="3">
        <f t="shared" ref="G276" si="236">SUM(G271:G275)</f>
        <v>0</v>
      </c>
      <c r="H276" s="3">
        <f t="shared" ref="H276" si="237">SUM(H271:H275)</f>
        <v>0</v>
      </c>
      <c r="I276" s="3">
        <f t="shared" ref="I276" si="238">SUM(I271:I275)</f>
        <v>0</v>
      </c>
      <c r="J276" s="3">
        <f t="shared" ref="J276" si="239">SUM(J271:J275)</f>
        <v>0</v>
      </c>
      <c r="K276" s="3">
        <f t="shared" ref="K276" si="240">SUM(K271:K275)</f>
        <v>0</v>
      </c>
      <c r="L276" s="65">
        <f>SUM(L271:L275)</f>
        <v>0</v>
      </c>
      <c r="M276" s="66"/>
    </row>
    <row r="277" spans="1:13" x14ac:dyDescent="0.2">
      <c r="A277" s="72"/>
      <c r="B277" s="73"/>
      <c r="C277" s="74"/>
      <c r="D277" s="78"/>
      <c r="E277" s="21">
        <f>IF($L$276=0,0,E276/$L$276)</f>
        <v>0</v>
      </c>
      <c r="F277" s="21">
        <f t="shared" ref="F277:K277" si="241">IF($L$276=0,0,F276/$L$276)</f>
        <v>0</v>
      </c>
      <c r="G277" s="21">
        <f t="shared" si="241"/>
        <v>0</v>
      </c>
      <c r="H277" s="21">
        <f t="shared" si="241"/>
        <v>0</v>
      </c>
      <c r="I277" s="21">
        <f t="shared" si="241"/>
        <v>0</v>
      </c>
      <c r="J277" s="21">
        <f t="shared" si="241"/>
        <v>0</v>
      </c>
      <c r="K277" s="21">
        <f t="shared" si="241"/>
        <v>0</v>
      </c>
      <c r="L277" s="67"/>
      <c r="M277" s="68"/>
    </row>
  </sheetData>
  <sheetProtection password="F614" sheet="1" objects="1" scenarios="1" selectLockedCells="1"/>
  <dataConsolidate/>
  <mergeCells count="269">
    <mergeCell ref="D266:D267"/>
    <mergeCell ref="D276:D277"/>
    <mergeCell ref="A275:C275"/>
    <mergeCell ref="A276:C277"/>
    <mergeCell ref="L276:M277"/>
    <mergeCell ref="L10:M10"/>
    <mergeCell ref="A11:C11"/>
    <mergeCell ref="A12:C12"/>
    <mergeCell ref="A13:C13"/>
    <mergeCell ref="A14:C14"/>
    <mergeCell ref="A15:C15"/>
    <mergeCell ref="B270:C270"/>
    <mergeCell ref="L270:M270"/>
    <mergeCell ref="A271:C271"/>
    <mergeCell ref="A272:C272"/>
    <mergeCell ref="A273:C273"/>
    <mergeCell ref="A274:C274"/>
    <mergeCell ref="A262:C262"/>
    <mergeCell ref="A263:C263"/>
    <mergeCell ref="A264:C264"/>
    <mergeCell ref="A265:C265"/>
    <mergeCell ref="A266:C267"/>
    <mergeCell ref="L266:M267"/>
    <mergeCell ref="A255:C255"/>
    <mergeCell ref="A256:C257"/>
    <mergeCell ref="L256:M257"/>
    <mergeCell ref="B260:C260"/>
    <mergeCell ref="L260:M260"/>
    <mergeCell ref="A261:C261"/>
    <mergeCell ref="B250:C250"/>
    <mergeCell ref="L250:M250"/>
    <mergeCell ref="A251:C251"/>
    <mergeCell ref="A252:C252"/>
    <mergeCell ref="A253:C253"/>
    <mergeCell ref="A254:C254"/>
    <mergeCell ref="D256:D257"/>
    <mergeCell ref="A242:C242"/>
    <mergeCell ref="A243:C243"/>
    <mergeCell ref="A244:C244"/>
    <mergeCell ref="A245:C245"/>
    <mergeCell ref="A246:C247"/>
    <mergeCell ref="L246:M247"/>
    <mergeCell ref="A235:C235"/>
    <mergeCell ref="A236:C237"/>
    <mergeCell ref="L236:M237"/>
    <mergeCell ref="B240:C240"/>
    <mergeCell ref="L240:M240"/>
    <mergeCell ref="A241:C241"/>
    <mergeCell ref="D236:D237"/>
    <mergeCell ref="D246:D247"/>
    <mergeCell ref="B230:C230"/>
    <mergeCell ref="L230:M230"/>
    <mergeCell ref="A231:C231"/>
    <mergeCell ref="A232:C232"/>
    <mergeCell ref="A233:C233"/>
    <mergeCell ref="A234:C234"/>
    <mergeCell ref="A222:C222"/>
    <mergeCell ref="A223:C223"/>
    <mergeCell ref="A224:C224"/>
    <mergeCell ref="A225:C225"/>
    <mergeCell ref="A226:C227"/>
    <mergeCell ref="L226:M227"/>
    <mergeCell ref="D226:D227"/>
    <mergeCell ref="A215:C215"/>
    <mergeCell ref="A216:C217"/>
    <mergeCell ref="L216:M217"/>
    <mergeCell ref="B220:C220"/>
    <mergeCell ref="L220:M220"/>
    <mergeCell ref="A221:C221"/>
    <mergeCell ref="B210:C210"/>
    <mergeCell ref="L210:M210"/>
    <mergeCell ref="A211:C211"/>
    <mergeCell ref="A212:C212"/>
    <mergeCell ref="A213:C213"/>
    <mergeCell ref="A214:C214"/>
    <mergeCell ref="D216:D217"/>
    <mergeCell ref="A202:C202"/>
    <mergeCell ref="A203:C203"/>
    <mergeCell ref="A204:C204"/>
    <mergeCell ref="A205:C205"/>
    <mergeCell ref="A206:C207"/>
    <mergeCell ref="L206:M207"/>
    <mergeCell ref="A195:C195"/>
    <mergeCell ref="A196:C197"/>
    <mergeCell ref="L196:M197"/>
    <mergeCell ref="B200:C200"/>
    <mergeCell ref="L200:M200"/>
    <mergeCell ref="A201:C201"/>
    <mergeCell ref="D196:D197"/>
    <mergeCell ref="D206:D207"/>
    <mergeCell ref="B190:C190"/>
    <mergeCell ref="L190:M190"/>
    <mergeCell ref="A191:C191"/>
    <mergeCell ref="A192:C192"/>
    <mergeCell ref="A193:C193"/>
    <mergeCell ref="A194:C194"/>
    <mergeCell ref="A182:C182"/>
    <mergeCell ref="A183:C183"/>
    <mergeCell ref="A184:C184"/>
    <mergeCell ref="A185:C185"/>
    <mergeCell ref="A186:C187"/>
    <mergeCell ref="L186:M187"/>
    <mergeCell ref="D186:D187"/>
    <mergeCell ref="A175:C175"/>
    <mergeCell ref="A176:C177"/>
    <mergeCell ref="L176:M177"/>
    <mergeCell ref="B180:C180"/>
    <mergeCell ref="L180:M180"/>
    <mergeCell ref="A181:C181"/>
    <mergeCell ref="B170:C170"/>
    <mergeCell ref="L170:M170"/>
    <mergeCell ref="A171:C171"/>
    <mergeCell ref="A172:C172"/>
    <mergeCell ref="A173:C173"/>
    <mergeCell ref="A174:C174"/>
    <mergeCell ref="D176:D177"/>
    <mergeCell ref="A162:C162"/>
    <mergeCell ref="A163:C163"/>
    <mergeCell ref="A164:C164"/>
    <mergeCell ref="A165:C165"/>
    <mergeCell ref="A166:C167"/>
    <mergeCell ref="L166:M167"/>
    <mergeCell ref="A155:C155"/>
    <mergeCell ref="A156:C157"/>
    <mergeCell ref="L156:M157"/>
    <mergeCell ref="B160:C160"/>
    <mergeCell ref="L160:M160"/>
    <mergeCell ref="A161:C161"/>
    <mergeCell ref="D156:D157"/>
    <mergeCell ref="D166:D167"/>
    <mergeCell ref="B150:C150"/>
    <mergeCell ref="L150:M150"/>
    <mergeCell ref="A151:C151"/>
    <mergeCell ref="A152:C152"/>
    <mergeCell ref="A153:C153"/>
    <mergeCell ref="A154:C154"/>
    <mergeCell ref="A142:C142"/>
    <mergeCell ref="A143:C143"/>
    <mergeCell ref="A144:C144"/>
    <mergeCell ref="A145:C145"/>
    <mergeCell ref="A146:C147"/>
    <mergeCell ref="L146:M147"/>
    <mergeCell ref="D146:D147"/>
    <mergeCell ref="A135:C135"/>
    <mergeCell ref="A136:C137"/>
    <mergeCell ref="L136:M137"/>
    <mergeCell ref="B140:C140"/>
    <mergeCell ref="L140:M140"/>
    <mergeCell ref="A141:C141"/>
    <mergeCell ref="B130:C130"/>
    <mergeCell ref="L130:M130"/>
    <mergeCell ref="A131:C131"/>
    <mergeCell ref="A132:C132"/>
    <mergeCell ref="A133:C133"/>
    <mergeCell ref="A134:C134"/>
    <mergeCell ref="D136:D137"/>
    <mergeCell ref="A122:C122"/>
    <mergeCell ref="A123:C123"/>
    <mergeCell ref="A124:C124"/>
    <mergeCell ref="A125:C125"/>
    <mergeCell ref="A126:C127"/>
    <mergeCell ref="L126:M127"/>
    <mergeCell ref="A115:C115"/>
    <mergeCell ref="A116:C117"/>
    <mergeCell ref="L116:M117"/>
    <mergeCell ref="B120:C120"/>
    <mergeCell ref="L120:M120"/>
    <mergeCell ref="A121:C121"/>
    <mergeCell ref="D116:D117"/>
    <mergeCell ref="D126:D127"/>
    <mergeCell ref="B110:C110"/>
    <mergeCell ref="L110:M110"/>
    <mergeCell ref="A111:C111"/>
    <mergeCell ref="A112:C112"/>
    <mergeCell ref="A113:C113"/>
    <mergeCell ref="A114:C114"/>
    <mergeCell ref="A102:C102"/>
    <mergeCell ref="A103:C103"/>
    <mergeCell ref="A104:C104"/>
    <mergeCell ref="A105:C105"/>
    <mergeCell ref="A106:C107"/>
    <mergeCell ref="L106:M107"/>
    <mergeCell ref="D106:D107"/>
    <mergeCell ref="A95:C95"/>
    <mergeCell ref="A96:C97"/>
    <mergeCell ref="L96:M97"/>
    <mergeCell ref="B100:C100"/>
    <mergeCell ref="L100:M100"/>
    <mergeCell ref="A101:C101"/>
    <mergeCell ref="B90:C90"/>
    <mergeCell ref="L90:M90"/>
    <mergeCell ref="A91:C91"/>
    <mergeCell ref="A92:C92"/>
    <mergeCell ref="A93:C93"/>
    <mergeCell ref="A94:C94"/>
    <mergeCell ref="D96:D97"/>
    <mergeCell ref="A82:C82"/>
    <mergeCell ref="A83:C83"/>
    <mergeCell ref="A84:C84"/>
    <mergeCell ref="A85:C85"/>
    <mergeCell ref="A86:C87"/>
    <mergeCell ref="L86:M87"/>
    <mergeCell ref="A75:C75"/>
    <mergeCell ref="A76:C77"/>
    <mergeCell ref="L76:M77"/>
    <mergeCell ref="B80:C80"/>
    <mergeCell ref="L80:M80"/>
    <mergeCell ref="A81:C81"/>
    <mergeCell ref="D76:D77"/>
    <mergeCell ref="D86:D87"/>
    <mergeCell ref="B70:C70"/>
    <mergeCell ref="L70:M70"/>
    <mergeCell ref="A71:C71"/>
    <mergeCell ref="A72:C72"/>
    <mergeCell ref="A73:C73"/>
    <mergeCell ref="A74:C74"/>
    <mergeCell ref="A62:C62"/>
    <mergeCell ref="A63:C63"/>
    <mergeCell ref="A64:C64"/>
    <mergeCell ref="A65:C65"/>
    <mergeCell ref="A66:C67"/>
    <mergeCell ref="L66:M67"/>
    <mergeCell ref="D66:D67"/>
    <mergeCell ref="A55:C55"/>
    <mergeCell ref="A56:C57"/>
    <mergeCell ref="L56:M57"/>
    <mergeCell ref="B60:C60"/>
    <mergeCell ref="L60:M60"/>
    <mergeCell ref="A61:C61"/>
    <mergeCell ref="B50:C50"/>
    <mergeCell ref="L50:M50"/>
    <mergeCell ref="A51:C51"/>
    <mergeCell ref="A52:C52"/>
    <mergeCell ref="A53:C53"/>
    <mergeCell ref="A54:C54"/>
    <mergeCell ref="D56:D57"/>
    <mergeCell ref="A42:C42"/>
    <mergeCell ref="A43:C43"/>
    <mergeCell ref="A44:C44"/>
    <mergeCell ref="A45:C45"/>
    <mergeCell ref="A46:C47"/>
    <mergeCell ref="L46:M47"/>
    <mergeCell ref="A35:C35"/>
    <mergeCell ref="A36:C37"/>
    <mergeCell ref="L36:M37"/>
    <mergeCell ref="B40:C40"/>
    <mergeCell ref="L40:M40"/>
    <mergeCell ref="A41:C41"/>
    <mergeCell ref="D36:D37"/>
    <mergeCell ref="D46:D47"/>
    <mergeCell ref="B30:C30"/>
    <mergeCell ref="L30:M30"/>
    <mergeCell ref="A31:C31"/>
    <mergeCell ref="A32:C32"/>
    <mergeCell ref="A33:C33"/>
    <mergeCell ref="A34:C34"/>
    <mergeCell ref="A24:C24"/>
    <mergeCell ref="A25:C25"/>
    <mergeCell ref="A26:C27"/>
    <mergeCell ref="L26:M27"/>
    <mergeCell ref="A8:M8"/>
    <mergeCell ref="B20:C20"/>
    <mergeCell ref="L20:M20"/>
    <mergeCell ref="A21:C21"/>
    <mergeCell ref="A23:C23"/>
    <mergeCell ref="A22:C22"/>
    <mergeCell ref="A16:C17"/>
    <mergeCell ref="L16:M17"/>
    <mergeCell ref="A10:C10"/>
  </mergeCells>
  <dataValidations count="2">
    <dataValidation type="decimal" showErrorMessage="1" error="Only the international format (#,###.##) is allowed_x000a_The inserted amount shall be between 0.00 € and 9,999,999.99 €_x000a_" sqref="E21:K25 E31:K35 E41:K45 E51:K55 E61:K65 E71:K75 E81:K85 E91:K95 E101:K105 E111:K115 E121:K125 E131:K135 E141:K145 E151:K155 E161:K165 E171:K175 E181:K185 E191:K195 E201:K205 E211:K215 E221:K225 E231:K235 E241:K245 E251:K255 E261:K265 E271:K275 E11:K15">
      <formula1>0</formula1>
      <formula2>9999999.99</formula2>
    </dataValidation>
    <dataValidation showErrorMessage="1" error="The allowed value is either 0.00 € or 18,000.00 €" prompt="Please, choose the amount for the Preparation costs" sqref="D21"/>
  </dataValidations>
  <pageMargins left="0.7" right="0.7" top="0.75" bottom="0.75" header="0.3" footer="0.3"/>
  <pageSetup paperSize="9"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FAA26B94-4B85-4EA7-BF2C-FDF7906450BB}">
            <xm:f>'2. ERDF PPs (WP-BL)'!D18&lt;&gt;D16</xm:f>
            <x14:dxf>
              <fill>
                <patternFill>
                  <bgColor rgb="FFFF0000"/>
                </patternFill>
              </fill>
            </x14:dxf>
          </x14:cfRule>
          <xm:sqref>D16:M17</xm:sqref>
        </x14:conditionalFormatting>
        <x14:conditionalFormatting xmlns:xm="http://schemas.microsoft.com/office/excel/2006/main">
          <x14:cfRule type="expression" priority="33" id="{C05CDEFF-FF21-4999-96A8-22608572EB0D}">
            <xm:f>'2. ERDF PPs (WP-BL)'!D30&lt;&gt;D26</xm:f>
            <x14:dxf>
              <fill>
                <patternFill>
                  <bgColor rgb="FFFF0000"/>
                </patternFill>
              </fill>
            </x14:dxf>
          </x14:cfRule>
          <xm:sqref>D26:M27</xm:sqref>
        </x14:conditionalFormatting>
        <x14:conditionalFormatting xmlns:xm="http://schemas.microsoft.com/office/excel/2006/main">
          <x14:cfRule type="expression" priority="26" id="{E77DB4C1-6C73-4532-BE68-A6EF2AD98C42}">
            <xm:f>'2. ERDF PPs (WP-BL)'!E42&lt;&gt;E36</xm:f>
            <x14:dxf>
              <fill>
                <patternFill>
                  <bgColor rgb="FFFF0000"/>
                </patternFill>
              </fill>
            </x14:dxf>
          </x14:cfRule>
          <xm:sqref>E36:M37</xm:sqref>
        </x14:conditionalFormatting>
        <x14:conditionalFormatting xmlns:xm="http://schemas.microsoft.com/office/excel/2006/main">
          <x14:cfRule type="expression" priority="25" id="{09F42499-04B9-4EB7-B657-487AC1C9B3D8}">
            <xm:f>'2. ERDF PPs (WP-BL)'!E54&lt;&gt;E46</xm:f>
            <x14:dxf>
              <fill>
                <patternFill>
                  <bgColor rgb="FFFF0000"/>
                </patternFill>
              </fill>
            </x14:dxf>
          </x14:cfRule>
          <xm:sqref>E46:M47</xm:sqref>
        </x14:conditionalFormatting>
        <x14:conditionalFormatting xmlns:xm="http://schemas.microsoft.com/office/excel/2006/main">
          <x14:cfRule type="expression" priority="24" id="{1FA75177-C8B8-4285-9049-2E6BC6F88829}">
            <xm:f>'2. ERDF PPs (WP-BL)'!E66&lt;&gt;E56</xm:f>
            <x14:dxf>
              <fill>
                <patternFill>
                  <bgColor rgb="FFFF0000"/>
                </patternFill>
              </fill>
            </x14:dxf>
          </x14:cfRule>
          <xm:sqref>E56:M57</xm:sqref>
        </x14:conditionalFormatting>
        <x14:conditionalFormatting xmlns:xm="http://schemas.microsoft.com/office/excel/2006/main">
          <x14:cfRule type="expression" priority="23" id="{DE223EDB-BB95-4F97-9F60-460607196327}">
            <xm:f>'2. ERDF PPs (WP-BL)'!E78&lt;&gt;E66</xm:f>
            <x14:dxf>
              <fill>
                <patternFill>
                  <bgColor rgb="FFFF0000"/>
                </patternFill>
              </fill>
            </x14:dxf>
          </x14:cfRule>
          <xm:sqref>E66:M67</xm:sqref>
        </x14:conditionalFormatting>
        <x14:conditionalFormatting xmlns:xm="http://schemas.microsoft.com/office/excel/2006/main">
          <x14:cfRule type="expression" priority="22" id="{8EAB2CEE-7225-4DAC-99A5-0BAA3AC1260C}">
            <xm:f>'2. ERDF PPs (WP-BL)'!E90&lt;&gt;E76</xm:f>
            <x14:dxf>
              <fill>
                <patternFill>
                  <bgColor rgb="FFFF0000"/>
                </patternFill>
              </fill>
            </x14:dxf>
          </x14:cfRule>
          <xm:sqref>E76:M77</xm:sqref>
        </x14:conditionalFormatting>
        <x14:conditionalFormatting xmlns:xm="http://schemas.microsoft.com/office/excel/2006/main">
          <x14:cfRule type="expression" priority="21" id="{194AFBBB-46EF-4DC5-8B64-BE0E1AE16F0F}">
            <xm:f>'2. ERDF PPs (WP-BL)'!E102&lt;&gt;E86</xm:f>
            <x14:dxf>
              <fill>
                <patternFill>
                  <bgColor rgb="FFFF0000"/>
                </patternFill>
              </fill>
            </x14:dxf>
          </x14:cfRule>
          <xm:sqref>E86:M87</xm:sqref>
        </x14:conditionalFormatting>
        <x14:conditionalFormatting xmlns:xm="http://schemas.microsoft.com/office/excel/2006/main">
          <x14:cfRule type="expression" priority="20" id="{E2B38A92-C333-44B5-9F50-D0C25526C3FF}">
            <xm:f>'2. ERDF PPs (WP-BL)'!E114&lt;&gt;E96</xm:f>
            <x14:dxf>
              <fill>
                <patternFill>
                  <bgColor rgb="FFFF0000"/>
                </patternFill>
              </fill>
            </x14:dxf>
          </x14:cfRule>
          <xm:sqref>E96:M97</xm:sqref>
        </x14:conditionalFormatting>
        <x14:conditionalFormatting xmlns:xm="http://schemas.microsoft.com/office/excel/2006/main">
          <x14:cfRule type="expression" priority="19" id="{4DC28514-FDFA-4AE8-B27C-AF606E613AE8}">
            <xm:f>'2. ERDF PPs (WP-BL)'!E126&lt;&gt;E106</xm:f>
            <x14:dxf>
              <fill>
                <patternFill>
                  <bgColor rgb="FFFF0000"/>
                </patternFill>
              </fill>
            </x14:dxf>
          </x14:cfRule>
          <xm:sqref>E106:M107</xm:sqref>
        </x14:conditionalFormatting>
        <x14:conditionalFormatting xmlns:xm="http://schemas.microsoft.com/office/excel/2006/main">
          <x14:cfRule type="expression" priority="18" id="{BD1EF4BE-D363-46F6-959F-E4F7F5D1F9D7}">
            <xm:f>'2. ERDF PPs (WP-BL)'!E138&lt;&gt;E116</xm:f>
            <x14:dxf>
              <fill>
                <patternFill>
                  <bgColor rgb="FFFF0000"/>
                </patternFill>
              </fill>
            </x14:dxf>
          </x14:cfRule>
          <xm:sqref>E116:M117</xm:sqref>
        </x14:conditionalFormatting>
        <x14:conditionalFormatting xmlns:xm="http://schemas.microsoft.com/office/excel/2006/main">
          <x14:cfRule type="expression" priority="17" id="{14AB0C2C-E2C0-49ED-97E0-7D0BB62E6F02}">
            <xm:f>'2. ERDF PPs (WP-BL)'!E150&lt;&gt;E126</xm:f>
            <x14:dxf>
              <fill>
                <patternFill>
                  <bgColor rgb="FFFF0000"/>
                </patternFill>
              </fill>
            </x14:dxf>
          </x14:cfRule>
          <xm:sqref>E126:M127</xm:sqref>
        </x14:conditionalFormatting>
        <x14:conditionalFormatting xmlns:xm="http://schemas.microsoft.com/office/excel/2006/main">
          <x14:cfRule type="expression" priority="16" id="{CBB0136F-B152-4701-BDFC-1993EFBED0AE}">
            <xm:f>'2. ERDF PPs (WP-BL)'!E162&lt;&gt;E136</xm:f>
            <x14:dxf>
              <fill>
                <patternFill>
                  <bgColor rgb="FFFF0000"/>
                </patternFill>
              </fill>
            </x14:dxf>
          </x14:cfRule>
          <xm:sqref>E136:M137</xm:sqref>
        </x14:conditionalFormatting>
        <x14:conditionalFormatting xmlns:xm="http://schemas.microsoft.com/office/excel/2006/main">
          <x14:cfRule type="expression" priority="15" id="{4694C50D-19D2-4B27-97A1-8776C8E18DA9}">
            <xm:f>'2. ERDF PPs (WP-BL)'!E174&lt;&gt;E146</xm:f>
            <x14:dxf>
              <fill>
                <patternFill>
                  <bgColor rgb="FFFF0000"/>
                </patternFill>
              </fill>
            </x14:dxf>
          </x14:cfRule>
          <xm:sqref>E146:M147</xm:sqref>
        </x14:conditionalFormatting>
        <x14:conditionalFormatting xmlns:xm="http://schemas.microsoft.com/office/excel/2006/main">
          <x14:cfRule type="expression" priority="14" id="{10437321-101B-43AE-A92D-6CBCF088C27A}">
            <xm:f>'2. ERDF PPs (WP-BL)'!E186&lt;&gt;E156</xm:f>
            <x14:dxf>
              <fill>
                <patternFill>
                  <bgColor rgb="FFFF0000"/>
                </patternFill>
              </fill>
            </x14:dxf>
          </x14:cfRule>
          <xm:sqref>E156:M157</xm:sqref>
        </x14:conditionalFormatting>
        <x14:conditionalFormatting xmlns:xm="http://schemas.microsoft.com/office/excel/2006/main">
          <x14:cfRule type="expression" priority="13" id="{A30E18F9-0889-4281-A96D-AFDF6EB57873}">
            <xm:f>'2. ERDF PPs (WP-BL)'!E198&lt;&gt;E166</xm:f>
            <x14:dxf>
              <fill>
                <patternFill>
                  <bgColor rgb="FFFF0000"/>
                </patternFill>
              </fill>
            </x14:dxf>
          </x14:cfRule>
          <xm:sqref>E166:M167</xm:sqref>
        </x14:conditionalFormatting>
        <x14:conditionalFormatting xmlns:xm="http://schemas.microsoft.com/office/excel/2006/main">
          <x14:cfRule type="expression" priority="12" id="{93273E0B-4B6E-402A-8BEC-B207A12748C8}">
            <xm:f>'2. ERDF PPs (WP-BL)'!E210&lt;&gt;E176</xm:f>
            <x14:dxf>
              <fill>
                <patternFill>
                  <bgColor rgb="FFFF0000"/>
                </patternFill>
              </fill>
            </x14:dxf>
          </x14:cfRule>
          <xm:sqref>E176:M177</xm:sqref>
        </x14:conditionalFormatting>
        <x14:conditionalFormatting xmlns:xm="http://schemas.microsoft.com/office/excel/2006/main">
          <x14:cfRule type="expression" priority="11" id="{79A547F9-48FE-475F-A070-68BBE0B680DA}">
            <xm:f>'2. ERDF PPs (WP-BL)'!E222&lt;&gt;E186</xm:f>
            <x14:dxf>
              <fill>
                <patternFill>
                  <bgColor rgb="FFFF0000"/>
                </patternFill>
              </fill>
            </x14:dxf>
          </x14:cfRule>
          <xm:sqref>E186:M187</xm:sqref>
        </x14:conditionalFormatting>
        <x14:conditionalFormatting xmlns:xm="http://schemas.microsoft.com/office/excel/2006/main">
          <x14:cfRule type="expression" priority="10" id="{DB94943A-B3AA-411C-90AC-64368635EF59}">
            <xm:f>'2. ERDF PPs (WP-BL)'!E234&lt;&gt;E196</xm:f>
            <x14:dxf>
              <fill>
                <patternFill>
                  <bgColor rgb="FFFF0000"/>
                </patternFill>
              </fill>
            </x14:dxf>
          </x14:cfRule>
          <xm:sqref>E196:M197</xm:sqref>
        </x14:conditionalFormatting>
        <x14:conditionalFormatting xmlns:xm="http://schemas.microsoft.com/office/excel/2006/main">
          <x14:cfRule type="expression" priority="9" id="{CFDFC0FD-5007-4090-AFE0-75F6470A1E8F}">
            <xm:f>'2. ERDF PPs (WP-BL)'!E246&lt;&gt;E206</xm:f>
            <x14:dxf>
              <fill>
                <patternFill>
                  <bgColor rgb="FFFF0000"/>
                </patternFill>
              </fill>
            </x14:dxf>
          </x14:cfRule>
          <xm:sqref>E206:M207</xm:sqref>
        </x14:conditionalFormatting>
        <x14:conditionalFormatting xmlns:xm="http://schemas.microsoft.com/office/excel/2006/main">
          <x14:cfRule type="expression" priority="8" id="{AE1BCFC2-F81E-474D-AA99-7DEB6311631A}">
            <xm:f>'2. ERDF PPs (WP-BL)'!E258&lt;&gt;E216</xm:f>
            <x14:dxf>
              <fill>
                <patternFill>
                  <bgColor rgb="FFFF0000"/>
                </patternFill>
              </fill>
            </x14:dxf>
          </x14:cfRule>
          <xm:sqref>E216:M217</xm:sqref>
        </x14:conditionalFormatting>
        <x14:conditionalFormatting xmlns:xm="http://schemas.microsoft.com/office/excel/2006/main">
          <x14:cfRule type="expression" priority="7" id="{F2BEA2BA-46B8-41F5-8893-F1B6FE407D0D}">
            <xm:f>'2. ERDF PPs (WP-BL)'!E270&lt;&gt;E226</xm:f>
            <x14:dxf>
              <fill>
                <patternFill>
                  <bgColor rgb="FFFF0000"/>
                </patternFill>
              </fill>
            </x14:dxf>
          </x14:cfRule>
          <xm:sqref>E226:M227</xm:sqref>
        </x14:conditionalFormatting>
        <x14:conditionalFormatting xmlns:xm="http://schemas.microsoft.com/office/excel/2006/main">
          <x14:cfRule type="expression" priority="6" id="{6631A262-8756-4045-A161-141B19AB6464}">
            <xm:f>'2. ERDF PPs (WP-BL)'!E282&lt;&gt;E236</xm:f>
            <x14:dxf>
              <fill>
                <patternFill>
                  <bgColor rgb="FFFF0000"/>
                </patternFill>
              </fill>
            </x14:dxf>
          </x14:cfRule>
          <xm:sqref>E236:M237</xm:sqref>
        </x14:conditionalFormatting>
        <x14:conditionalFormatting xmlns:xm="http://schemas.microsoft.com/office/excel/2006/main">
          <x14:cfRule type="expression" priority="5" id="{1A050963-8EC8-477F-8C12-375D46F9D9D0}">
            <xm:f>'2. ERDF PPs (WP-BL)'!E294&lt;&gt;E246</xm:f>
            <x14:dxf>
              <fill>
                <patternFill>
                  <bgColor rgb="FFFF0000"/>
                </patternFill>
              </fill>
            </x14:dxf>
          </x14:cfRule>
          <xm:sqref>E246:M247</xm:sqref>
        </x14:conditionalFormatting>
        <x14:conditionalFormatting xmlns:xm="http://schemas.microsoft.com/office/excel/2006/main">
          <x14:cfRule type="expression" priority="4" id="{70D5C744-448A-4F35-8234-501377999057}">
            <xm:f>'2. ERDF PPs (WP-BL)'!E306&lt;&gt;E256</xm:f>
            <x14:dxf>
              <fill>
                <patternFill>
                  <bgColor rgb="FFFF0000"/>
                </patternFill>
              </fill>
            </x14:dxf>
          </x14:cfRule>
          <xm:sqref>E256:M257</xm:sqref>
        </x14:conditionalFormatting>
        <x14:conditionalFormatting xmlns:xm="http://schemas.microsoft.com/office/excel/2006/main">
          <x14:cfRule type="expression" priority="3" id="{6867DD00-FB1A-42B8-BF61-9C875BD0C055}">
            <xm:f>'2. ERDF PPs (WP-BL)'!E318&lt;&gt;E266</xm:f>
            <x14:dxf>
              <fill>
                <patternFill>
                  <bgColor rgb="FFFF0000"/>
                </patternFill>
              </fill>
            </x14:dxf>
          </x14:cfRule>
          <xm:sqref>E266:M267</xm:sqref>
        </x14:conditionalFormatting>
        <x14:conditionalFormatting xmlns:xm="http://schemas.microsoft.com/office/excel/2006/main">
          <x14:cfRule type="expression" priority="2" id="{6AE8F804-CF7B-4DF0-92FD-14E2C5B529B0}">
            <xm:f>'2. ERDF PPs (WP-BL)'!E330&lt;&gt;E276</xm:f>
            <x14:dxf>
              <fill>
                <patternFill>
                  <bgColor rgb="FFFF0000"/>
                </patternFill>
              </fill>
            </x14:dxf>
          </x14:cfRule>
          <xm:sqref>E276:M277</xm:sqref>
        </x14:conditionalFormatting>
        <x14:conditionalFormatting xmlns:xm="http://schemas.microsoft.com/office/excel/2006/main">
          <x14:cfRule type="expression" priority="1" id="{D246E299-4EEC-4D2F-A301-7D6F47F1A261}">
            <xm:f>'2. ERDF PPs (WP-BL)'!$D$23&lt;&gt;$D$21</xm:f>
            <x14:dxf>
              <fill>
                <patternFill>
                  <bgColor rgb="FFFF0000"/>
                </patternFill>
              </fill>
            </x14:dxf>
          </x14:cfRule>
          <xm:sqref>D21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zoomScaleNormal="100" workbookViewId="0">
      <selection activeCell="B22" sqref="B22:C22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4" width="11.140625" style="1" bestFit="1" customWidth="1"/>
    <col min="5" max="11" width="14.28515625" style="1" bestFit="1" customWidth="1"/>
    <col min="12" max="12" width="15.5703125" style="1" bestFit="1" customWidth="1"/>
    <col min="13" max="13" width="10.28515625" style="1" bestFit="1" customWidth="1"/>
    <col min="14" max="16384" width="9.140625" style="1"/>
  </cols>
  <sheetData>
    <row r="1" spans="1:13" x14ac:dyDescent="0.2">
      <c r="A1" s="7"/>
    </row>
    <row r="2" spans="1:13" x14ac:dyDescent="0.2">
      <c r="A2" s="7"/>
    </row>
    <row r="3" spans="1:13" x14ac:dyDescent="0.2">
      <c r="A3" s="8" t="s">
        <v>19</v>
      </c>
    </row>
    <row r="4" spans="1:13" x14ac:dyDescent="0.2">
      <c r="A4" s="8" t="s">
        <v>20</v>
      </c>
    </row>
    <row r="8" spans="1:13" ht="18" x14ac:dyDescent="0.2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10" spans="1:13" ht="14.25" customHeight="1" x14ac:dyDescent="0.2">
      <c r="A10" s="37" t="s">
        <v>54</v>
      </c>
      <c r="B10" s="62"/>
      <c r="C10" s="38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37" t="s">
        <v>10</v>
      </c>
      <c r="M10" s="38"/>
    </row>
    <row r="11" spans="1:13" ht="14.25" customHeight="1" x14ac:dyDescent="0.2">
      <c r="A11" s="55" t="s">
        <v>11</v>
      </c>
      <c r="B11" s="56"/>
      <c r="C11" s="57"/>
      <c r="D11" s="9"/>
      <c r="E11" s="9"/>
      <c r="F11" s="9"/>
      <c r="G11" s="9"/>
      <c r="H11" s="9"/>
      <c r="I11" s="9"/>
      <c r="J11" s="9"/>
      <c r="K11" s="9"/>
      <c r="L11" s="79"/>
      <c r="M11" s="80"/>
    </row>
    <row r="12" spans="1:13" x14ac:dyDescent="0.2">
      <c r="A12" s="55" t="s">
        <v>14</v>
      </c>
      <c r="B12" s="56"/>
      <c r="C12" s="57"/>
      <c r="D12" s="9"/>
      <c r="E12" s="11">
        <f>E24+E36+E48+E60+E72+E84+E96+E108+E120+E132</f>
        <v>0</v>
      </c>
      <c r="F12" s="11">
        <f t="shared" ref="F12:K12" si="0">F24+F36+F48+F60+F72+F84+F96+F108+F120+F132</f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0">
        <f t="shared" ref="L12:L17" si="1">SUM(E12:K12)</f>
        <v>0</v>
      </c>
      <c r="M12" s="20">
        <f t="shared" ref="M12:M17" si="2">IF($L$18=0,0,L12/$L$18)</f>
        <v>0</v>
      </c>
    </row>
    <row r="13" spans="1:13" ht="15" customHeight="1" x14ac:dyDescent="0.2">
      <c r="A13" s="55" t="s">
        <v>15</v>
      </c>
      <c r="B13" s="56"/>
      <c r="C13" s="57"/>
      <c r="D13" s="9"/>
      <c r="E13" s="11">
        <f t="shared" ref="E13:K13" si="3">E25+E37+E49+E61+E73+E85+E97+E109+E121+E133</f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0">
        <f t="shared" si="1"/>
        <v>0</v>
      </c>
      <c r="M13" s="20">
        <f t="shared" si="2"/>
        <v>0</v>
      </c>
    </row>
    <row r="14" spans="1:13" ht="14.25" customHeight="1" x14ac:dyDescent="0.2">
      <c r="A14" s="55" t="s">
        <v>16</v>
      </c>
      <c r="B14" s="56"/>
      <c r="C14" s="57"/>
      <c r="D14" s="9"/>
      <c r="E14" s="11">
        <f t="shared" ref="E14:K14" si="4">E26+E38+E50+E62+E74+E86+E98+E110+E122+E134</f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0">
        <f t="shared" si="1"/>
        <v>0</v>
      </c>
      <c r="M14" s="20">
        <f t="shared" si="2"/>
        <v>0</v>
      </c>
    </row>
    <row r="15" spans="1:13" ht="14.25" customHeight="1" x14ac:dyDescent="0.2">
      <c r="A15" s="55" t="s">
        <v>17</v>
      </c>
      <c r="B15" s="56"/>
      <c r="C15" s="57"/>
      <c r="D15" s="9"/>
      <c r="E15" s="11">
        <f t="shared" ref="E15:K15" si="5">E27+E39+E51+E63+E75+E87+E99+E111+E123+E135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0">
        <f t="shared" si="1"/>
        <v>0</v>
      </c>
      <c r="M15" s="20">
        <f t="shared" si="2"/>
        <v>0</v>
      </c>
    </row>
    <row r="16" spans="1:13" ht="14.25" customHeight="1" x14ac:dyDescent="0.2">
      <c r="A16" s="55" t="s">
        <v>18</v>
      </c>
      <c r="B16" s="56"/>
      <c r="C16" s="57"/>
      <c r="D16" s="9"/>
      <c r="E16" s="11">
        <f t="shared" ref="E16:K16" si="6">E28+E40+E52+E64+E76+E88+E100+E112+E124+E136</f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0">
        <f t="shared" si="1"/>
        <v>0</v>
      </c>
      <c r="M16" s="20">
        <f t="shared" si="2"/>
        <v>0</v>
      </c>
    </row>
    <row r="17" spans="1:13" ht="14.25" customHeight="1" x14ac:dyDescent="0.2">
      <c r="A17" s="55" t="s">
        <v>12</v>
      </c>
      <c r="B17" s="56"/>
      <c r="C17" s="57"/>
      <c r="D17" s="9"/>
      <c r="E17" s="11">
        <f t="shared" ref="E17:K17" si="7">E29+E41+E53+E65+E77+E89+E101+E113+E125+E137</f>
        <v>0</v>
      </c>
      <c r="F17" s="11">
        <f t="shared" si="7"/>
        <v>0</v>
      </c>
      <c r="G17" s="11">
        <f t="shared" si="7"/>
        <v>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11">
        <f t="shared" si="7"/>
        <v>0</v>
      </c>
      <c r="L17" s="10">
        <f t="shared" si="1"/>
        <v>0</v>
      </c>
      <c r="M17" s="20">
        <f t="shared" si="2"/>
        <v>0</v>
      </c>
    </row>
    <row r="18" spans="1:13" ht="14.25" customHeight="1" x14ac:dyDescent="0.2">
      <c r="A18" s="39" t="s">
        <v>10</v>
      </c>
      <c r="B18" s="40"/>
      <c r="C18" s="41"/>
      <c r="D18" s="81"/>
      <c r="E18" s="10">
        <f>SUM(E12:E17)</f>
        <v>0</v>
      </c>
      <c r="F18" s="10">
        <f t="shared" ref="F18:K18" si="8">SUM(F12:F17)</f>
        <v>0</v>
      </c>
      <c r="G18" s="10">
        <f t="shared" si="8"/>
        <v>0</v>
      </c>
      <c r="H18" s="10">
        <f t="shared" si="8"/>
        <v>0</v>
      </c>
      <c r="I18" s="10">
        <f t="shared" si="8"/>
        <v>0</v>
      </c>
      <c r="J18" s="10">
        <f t="shared" si="8"/>
        <v>0</v>
      </c>
      <c r="K18" s="10">
        <f t="shared" si="8"/>
        <v>0</v>
      </c>
      <c r="L18" s="58">
        <f>SUM(L11:L17)</f>
        <v>0</v>
      </c>
      <c r="M18" s="59"/>
    </row>
    <row r="19" spans="1:13" ht="14.25" customHeight="1" x14ac:dyDescent="0.2">
      <c r="A19" s="42"/>
      <c r="B19" s="43"/>
      <c r="C19" s="44"/>
      <c r="D19" s="82"/>
      <c r="E19" s="20">
        <f t="shared" ref="E19:K19" si="9">IF($L$18=0,0,E18/$L$18)</f>
        <v>0</v>
      </c>
      <c r="F19" s="20">
        <f t="shared" si="9"/>
        <v>0</v>
      </c>
      <c r="G19" s="20">
        <f t="shared" si="9"/>
        <v>0</v>
      </c>
      <c r="H19" s="20">
        <f t="shared" si="9"/>
        <v>0</v>
      </c>
      <c r="I19" s="20">
        <f t="shared" si="9"/>
        <v>0</v>
      </c>
      <c r="J19" s="20">
        <f t="shared" si="9"/>
        <v>0</v>
      </c>
      <c r="K19" s="20">
        <f t="shared" si="9"/>
        <v>0</v>
      </c>
      <c r="L19" s="60"/>
      <c r="M19" s="61"/>
    </row>
    <row r="22" spans="1:13" x14ac:dyDescent="0.2">
      <c r="A22" s="15" t="s">
        <v>55</v>
      </c>
      <c r="B22" s="63" t="s">
        <v>1</v>
      </c>
      <c r="C22" s="64"/>
      <c r="D22" s="15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8</v>
      </c>
      <c r="K22" s="15" t="s">
        <v>9</v>
      </c>
      <c r="L22" s="53" t="s">
        <v>10</v>
      </c>
      <c r="M22" s="54"/>
    </row>
    <row r="23" spans="1:13" x14ac:dyDescent="0.2">
      <c r="A23" s="50" t="s">
        <v>11</v>
      </c>
      <c r="B23" s="51"/>
      <c r="C23" s="52"/>
      <c r="D23" s="2"/>
      <c r="E23" s="2"/>
      <c r="F23" s="2"/>
      <c r="G23" s="2"/>
      <c r="H23" s="2"/>
      <c r="I23" s="2"/>
      <c r="J23" s="2"/>
      <c r="K23" s="2"/>
      <c r="L23" s="75"/>
      <c r="M23" s="76"/>
    </row>
    <row r="24" spans="1:13" x14ac:dyDescent="0.2">
      <c r="A24" s="50" t="s">
        <v>14</v>
      </c>
      <c r="B24" s="52"/>
      <c r="C24" s="5" t="s">
        <v>19</v>
      </c>
      <c r="D24" s="2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">
        <f t="shared" ref="L24:L29" si="10">SUM(E24:K24)</f>
        <v>0</v>
      </c>
      <c r="M24" s="21">
        <f>IF($L$30=0,0,L24/$L$30)</f>
        <v>0</v>
      </c>
    </row>
    <row r="25" spans="1:13" ht="14.25" customHeight="1" x14ac:dyDescent="0.2">
      <c r="A25" s="47" t="s">
        <v>15</v>
      </c>
      <c r="B25" s="48"/>
      <c r="C25" s="34">
        <v>0</v>
      </c>
      <c r="D25" s="2"/>
      <c r="E25" s="23">
        <f>IF($C25=15%,E24*0.15,0)</f>
        <v>0</v>
      </c>
      <c r="F25" s="23">
        <f t="shared" ref="F25:K25" si="11">IF($C25=15%,F24*0.15,0)</f>
        <v>0</v>
      </c>
      <c r="G25" s="23">
        <f t="shared" si="11"/>
        <v>0</v>
      </c>
      <c r="H25" s="23">
        <f t="shared" si="11"/>
        <v>0</v>
      </c>
      <c r="I25" s="23">
        <f t="shared" si="11"/>
        <v>0</v>
      </c>
      <c r="J25" s="23">
        <f t="shared" si="11"/>
        <v>0</v>
      </c>
      <c r="K25" s="23">
        <f t="shared" si="11"/>
        <v>0</v>
      </c>
      <c r="L25" s="3">
        <f t="shared" si="10"/>
        <v>0</v>
      </c>
      <c r="M25" s="21">
        <f t="shared" ref="M25:M29" si="12">IF($L$30=0,0,L25/$L$30)</f>
        <v>0</v>
      </c>
    </row>
    <row r="26" spans="1:13" x14ac:dyDescent="0.2">
      <c r="A26" s="50" t="s">
        <v>16</v>
      </c>
      <c r="B26" s="51"/>
      <c r="C26" s="52"/>
      <c r="D26" s="2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3">
        <f t="shared" si="10"/>
        <v>0</v>
      </c>
      <c r="M26" s="21">
        <f t="shared" si="12"/>
        <v>0</v>
      </c>
    </row>
    <row r="27" spans="1:13" x14ac:dyDescent="0.2">
      <c r="A27" s="50" t="s">
        <v>17</v>
      </c>
      <c r="B27" s="51"/>
      <c r="C27" s="52"/>
      <c r="D27" s="2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3">
        <f t="shared" si="10"/>
        <v>0</v>
      </c>
      <c r="M27" s="21">
        <f t="shared" si="12"/>
        <v>0</v>
      </c>
    </row>
    <row r="28" spans="1:13" x14ac:dyDescent="0.2">
      <c r="A28" s="50" t="s">
        <v>18</v>
      </c>
      <c r="B28" s="51"/>
      <c r="C28" s="52"/>
      <c r="D28" s="2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3">
        <f t="shared" si="10"/>
        <v>0</v>
      </c>
      <c r="M28" s="21">
        <f t="shared" si="12"/>
        <v>0</v>
      </c>
    </row>
    <row r="29" spans="1:13" x14ac:dyDescent="0.2">
      <c r="A29" s="50" t="s">
        <v>12</v>
      </c>
      <c r="B29" s="51"/>
      <c r="C29" s="52"/>
      <c r="D29" s="2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3">
        <f t="shared" si="10"/>
        <v>0</v>
      </c>
      <c r="M29" s="21">
        <f t="shared" si="12"/>
        <v>0</v>
      </c>
    </row>
    <row r="30" spans="1:13" x14ac:dyDescent="0.2">
      <c r="A30" s="69" t="s">
        <v>10</v>
      </c>
      <c r="B30" s="70"/>
      <c r="C30" s="71"/>
      <c r="D30" s="77"/>
      <c r="E30" s="3">
        <f>SUM(E24:E29)</f>
        <v>0</v>
      </c>
      <c r="F30" s="3">
        <f t="shared" ref="F30:K30" si="13">SUM(F24:F29)</f>
        <v>0</v>
      </c>
      <c r="G30" s="3">
        <f t="shared" si="13"/>
        <v>0</v>
      </c>
      <c r="H30" s="3">
        <f t="shared" si="13"/>
        <v>0</v>
      </c>
      <c r="I30" s="3">
        <f t="shared" si="13"/>
        <v>0</v>
      </c>
      <c r="J30" s="3">
        <f t="shared" si="13"/>
        <v>0</v>
      </c>
      <c r="K30" s="3">
        <f t="shared" si="13"/>
        <v>0</v>
      </c>
      <c r="L30" s="65">
        <f>SUM(L23:L29)</f>
        <v>0</v>
      </c>
      <c r="M30" s="66"/>
    </row>
    <row r="31" spans="1:13" x14ac:dyDescent="0.2">
      <c r="A31" s="72"/>
      <c r="B31" s="73"/>
      <c r="C31" s="74"/>
      <c r="D31" s="78"/>
      <c r="E31" s="21">
        <f>IF($L$30=0,0,E30/$L$30)</f>
        <v>0</v>
      </c>
      <c r="F31" s="21">
        <f t="shared" ref="F31:K31" si="14">IF($L$30=0,0,F30/$L$30)</f>
        <v>0</v>
      </c>
      <c r="G31" s="21">
        <f t="shared" si="14"/>
        <v>0</v>
      </c>
      <c r="H31" s="21">
        <f t="shared" si="14"/>
        <v>0</v>
      </c>
      <c r="I31" s="21">
        <f t="shared" si="14"/>
        <v>0</v>
      </c>
      <c r="J31" s="21">
        <f t="shared" si="14"/>
        <v>0</v>
      </c>
      <c r="K31" s="21">
        <f t="shared" si="14"/>
        <v>0</v>
      </c>
      <c r="L31" s="67"/>
      <c r="M31" s="68"/>
    </row>
    <row r="34" spans="1:13" x14ac:dyDescent="0.2">
      <c r="A34" s="15" t="s">
        <v>56</v>
      </c>
      <c r="B34" s="63" t="s">
        <v>1</v>
      </c>
      <c r="C34" s="64"/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53" t="s">
        <v>10</v>
      </c>
      <c r="M34" s="54"/>
    </row>
    <row r="35" spans="1:13" x14ac:dyDescent="0.2">
      <c r="A35" s="50" t="s">
        <v>11</v>
      </c>
      <c r="B35" s="51"/>
      <c r="C35" s="52"/>
      <c r="D35" s="2"/>
      <c r="E35" s="2"/>
      <c r="F35" s="2"/>
      <c r="G35" s="2"/>
      <c r="H35" s="2"/>
      <c r="I35" s="2"/>
      <c r="J35" s="2"/>
      <c r="K35" s="2"/>
      <c r="L35" s="75"/>
      <c r="M35" s="76"/>
    </row>
    <row r="36" spans="1:13" x14ac:dyDescent="0.2">
      <c r="A36" s="50" t="s">
        <v>14</v>
      </c>
      <c r="B36" s="52"/>
      <c r="C36" s="5" t="s">
        <v>19</v>
      </c>
      <c r="D36" s="2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">
        <f t="shared" ref="L36:L41" si="15">SUM(E36:K36)</f>
        <v>0</v>
      </c>
      <c r="M36" s="21">
        <f>IF($L$42=0,0,L36/$L$42)</f>
        <v>0</v>
      </c>
    </row>
    <row r="37" spans="1:13" ht="14.25" customHeight="1" x14ac:dyDescent="0.2">
      <c r="A37" s="47" t="s">
        <v>15</v>
      </c>
      <c r="B37" s="48"/>
      <c r="C37" s="34">
        <v>0</v>
      </c>
      <c r="D37" s="2"/>
      <c r="E37" s="23">
        <f>IF($C37=15%,E36*0.15,0)</f>
        <v>0</v>
      </c>
      <c r="F37" s="23">
        <f t="shared" ref="F37" si="16">IF($C37=15%,F36*0.15,0)</f>
        <v>0</v>
      </c>
      <c r="G37" s="23">
        <f t="shared" ref="G37" si="17">IF($C37=15%,G36*0.15,0)</f>
        <v>0</v>
      </c>
      <c r="H37" s="23">
        <f t="shared" ref="H37" si="18">IF($C37=15%,H36*0.15,0)</f>
        <v>0</v>
      </c>
      <c r="I37" s="23">
        <f t="shared" ref="I37" si="19">IF($C37=15%,I36*0.15,0)</f>
        <v>0</v>
      </c>
      <c r="J37" s="23">
        <f t="shared" ref="J37" si="20">IF($C37=15%,J36*0.15,0)</f>
        <v>0</v>
      </c>
      <c r="K37" s="23">
        <f t="shared" ref="K37" si="21">IF($C37=15%,K36*0.15,0)</f>
        <v>0</v>
      </c>
      <c r="L37" s="3">
        <f t="shared" si="15"/>
        <v>0</v>
      </c>
      <c r="M37" s="21">
        <f t="shared" ref="M37:M41" si="22">IF($L$42=0,0,L37/$L$42)</f>
        <v>0</v>
      </c>
    </row>
    <row r="38" spans="1:13" x14ac:dyDescent="0.2">
      <c r="A38" s="50" t="s">
        <v>16</v>
      </c>
      <c r="B38" s="51"/>
      <c r="C38" s="52"/>
      <c r="D38" s="2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3">
        <f t="shared" si="15"/>
        <v>0</v>
      </c>
      <c r="M38" s="21">
        <f t="shared" si="22"/>
        <v>0</v>
      </c>
    </row>
    <row r="39" spans="1:13" x14ac:dyDescent="0.2">
      <c r="A39" s="50" t="s">
        <v>17</v>
      </c>
      <c r="B39" s="51"/>
      <c r="C39" s="52"/>
      <c r="D39" s="2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3">
        <f t="shared" si="15"/>
        <v>0</v>
      </c>
      <c r="M39" s="21">
        <f t="shared" si="22"/>
        <v>0</v>
      </c>
    </row>
    <row r="40" spans="1:13" x14ac:dyDescent="0.2">
      <c r="A40" s="50" t="s">
        <v>18</v>
      </c>
      <c r="B40" s="51"/>
      <c r="C40" s="52"/>
      <c r="D40" s="2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3">
        <f t="shared" si="15"/>
        <v>0</v>
      </c>
      <c r="M40" s="21">
        <f t="shared" si="22"/>
        <v>0</v>
      </c>
    </row>
    <row r="41" spans="1:13" x14ac:dyDescent="0.2">
      <c r="A41" s="50" t="s">
        <v>12</v>
      </c>
      <c r="B41" s="51"/>
      <c r="C41" s="52"/>
      <c r="D41" s="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3">
        <f t="shared" si="15"/>
        <v>0</v>
      </c>
      <c r="M41" s="21">
        <f t="shared" si="22"/>
        <v>0</v>
      </c>
    </row>
    <row r="42" spans="1:13" x14ac:dyDescent="0.2">
      <c r="A42" s="69" t="s">
        <v>10</v>
      </c>
      <c r="B42" s="70"/>
      <c r="C42" s="71"/>
      <c r="D42" s="77"/>
      <c r="E42" s="3">
        <f>SUM(E36:E41)</f>
        <v>0</v>
      </c>
      <c r="F42" s="3">
        <f t="shared" ref="F42:K42" si="23">SUM(F36:F41)</f>
        <v>0</v>
      </c>
      <c r="G42" s="3">
        <f t="shared" si="23"/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65">
        <f>SUM(L35:L41)</f>
        <v>0</v>
      </c>
      <c r="M42" s="66"/>
    </row>
    <row r="43" spans="1:13" x14ac:dyDescent="0.2">
      <c r="A43" s="72"/>
      <c r="B43" s="73"/>
      <c r="C43" s="74"/>
      <c r="D43" s="78"/>
      <c r="E43" s="21">
        <f>IF($L$42=0,0,E42/$L$42)</f>
        <v>0</v>
      </c>
      <c r="F43" s="21">
        <f t="shared" ref="F43:K43" si="24">IF($L$42=0,0,F42/$L$42)</f>
        <v>0</v>
      </c>
      <c r="G43" s="21">
        <f t="shared" si="24"/>
        <v>0</v>
      </c>
      <c r="H43" s="21">
        <f t="shared" si="24"/>
        <v>0</v>
      </c>
      <c r="I43" s="21">
        <f t="shared" si="24"/>
        <v>0</v>
      </c>
      <c r="J43" s="21">
        <f t="shared" si="24"/>
        <v>0</v>
      </c>
      <c r="K43" s="21">
        <f t="shared" si="24"/>
        <v>0</v>
      </c>
      <c r="L43" s="67"/>
      <c r="M43" s="68"/>
    </row>
    <row r="46" spans="1:13" x14ac:dyDescent="0.2">
      <c r="A46" s="15" t="s">
        <v>57</v>
      </c>
      <c r="B46" s="63" t="s">
        <v>1</v>
      </c>
      <c r="C46" s="64"/>
      <c r="D46" s="15" t="s">
        <v>2</v>
      </c>
      <c r="E46" s="15" t="s">
        <v>3</v>
      </c>
      <c r="F46" s="15" t="s">
        <v>4</v>
      </c>
      <c r="G46" s="15" t="s">
        <v>5</v>
      </c>
      <c r="H46" s="15" t="s">
        <v>6</v>
      </c>
      <c r="I46" s="15" t="s">
        <v>7</v>
      </c>
      <c r="J46" s="15" t="s">
        <v>8</v>
      </c>
      <c r="K46" s="15" t="s">
        <v>9</v>
      </c>
      <c r="L46" s="53" t="s">
        <v>10</v>
      </c>
      <c r="M46" s="54"/>
    </row>
    <row r="47" spans="1:13" x14ac:dyDescent="0.2">
      <c r="A47" s="50" t="s">
        <v>11</v>
      </c>
      <c r="B47" s="51"/>
      <c r="C47" s="52"/>
      <c r="D47" s="2"/>
      <c r="E47" s="2"/>
      <c r="F47" s="2"/>
      <c r="G47" s="2"/>
      <c r="H47" s="2"/>
      <c r="I47" s="2"/>
      <c r="J47" s="2"/>
      <c r="K47" s="2"/>
      <c r="L47" s="75"/>
      <c r="M47" s="76"/>
    </row>
    <row r="48" spans="1:13" x14ac:dyDescent="0.2">
      <c r="A48" s="50" t="s">
        <v>14</v>
      </c>
      <c r="B48" s="52"/>
      <c r="C48" s="5" t="s">
        <v>19</v>
      </c>
      <c r="D48" s="2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">
        <f t="shared" ref="L48:L53" si="25">SUM(E48:K48)</f>
        <v>0</v>
      </c>
      <c r="M48" s="21">
        <f>IF($L$54=0,0,L48/$L$54)</f>
        <v>0</v>
      </c>
    </row>
    <row r="49" spans="1:13" ht="14.25" customHeight="1" x14ac:dyDescent="0.2">
      <c r="A49" s="47" t="s">
        <v>15</v>
      </c>
      <c r="B49" s="48"/>
      <c r="C49" s="34">
        <v>0</v>
      </c>
      <c r="D49" s="2"/>
      <c r="E49" s="23">
        <f>IF($C49=15%,E48*0.15,0)</f>
        <v>0</v>
      </c>
      <c r="F49" s="23">
        <f t="shared" ref="F49" si="26">IF($C49=15%,F48*0.15,0)</f>
        <v>0</v>
      </c>
      <c r="G49" s="23">
        <f t="shared" ref="G49" si="27">IF($C49=15%,G48*0.15,0)</f>
        <v>0</v>
      </c>
      <c r="H49" s="23">
        <f t="shared" ref="H49" si="28">IF($C49=15%,H48*0.15,0)</f>
        <v>0</v>
      </c>
      <c r="I49" s="23">
        <f t="shared" ref="I49" si="29">IF($C49=15%,I48*0.15,0)</f>
        <v>0</v>
      </c>
      <c r="J49" s="23">
        <f t="shared" ref="J49" si="30">IF($C49=15%,J48*0.15,0)</f>
        <v>0</v>
      </c>
      <c r="K49" s="23">
        <f t="shared" ref="K49" si="31">IF($C49=15%,K48*0.15,0)</f>
        <v>0</v>
      </c>
      <c r="L49" s="3">
        <f t="shared" si="25"/>
        <v>0</v>
      </c>
      <c r="M49" s="21">
        <f t="shared" ref="M49:M53" si="32">IF($L$54=0,0,L49/$L$54)</f>
        <v>0</v>
      </c>
    </row>
    <row r="50" spans="1:13" x14ac:dyDescent="0.2">
      <c r="A50" s="50" t="s">
        <v>16</v>
      </c>
      <c r="B50" s="51"/>
      <c r="C50" s="52"/>
      <c r="D50" s="2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3">
        <f t="shared" si="25"/>
        <v>0</v>
      </c>
      <c r="M50" s="21">
        <f t="shared" si="32"/>
        <v>0</v>
      </c>
    </row>
    <row r="51" spans="1:13" x14ac:dyDescent="0.2">
      <c r="A51" s="50" t="s">
        <v>17</v>
      </c>
      <c r="B51" s="51"/>
      <c r="C51" s="52"/>
      <c r="D51" s="2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3">
        <f t="shared" si="25"/>
        <v>0</v>
      </c>
      <c r="M51" s="21">
        <f t="shared" si="32"/>
        <v>0</v>
      </c>
    </row>
    <row r="52" spans="1:13" x14ac:dyDescent="0.2">
      <c r="A52" s="50" t="s">
        <v>18</v>
      </c>
      <c r="B52" s="51"/>
      <c r="C52" s="52"/>
      <c r="D52" s="2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">
        <f t="shared" si="25"/>
        <v>0</v>
      </c>
      <c r="M52" s="21">
        <f t="shared" si="32"/>
        <v>0</v>
      </c>
    </row>
    <row r="53" spans="1:13" x14ac:dyDescent="0.2">
      <c r="A53" s="50" t="s">
        <v>12</v>
      </c>
      <c r="B53" s="51"/>
      <c r="C53" s="52"/>
      <c r="D53" s="2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3">
        <f t="shared" si="25"/>
        <v>0</v>
      </c>
      <c r="M53" s="21">
        <f t="shared" si="32"/>
        <v>0</v>
      </c>
    </row>
    <row r="54" spans="1:13" x14ac:dyDescent="0.2">
      <c r="A54" s="69" t="s">
        <v>10</v>
      </c>
      <c r="B54" s="70"/>
      <c r="C54" s="71"/>
      <c r="D54" s="77"/>
      <c r="E54" s="3">
        <f>SUM(E48:E53)</f>
        <v>0</v>
      </c>
      <c r="F54" s="3">
        <f t="shared" ref="F54:K54" si="33">SUM(F48:F53)</f>
        <v>0</v>
      </c>
      <c r="G54" s="3">
        <f t="shared" si="33"/>
        <v>0</v>
      </c>
      <c r="H54" s="3">
        <f t="shared" si="33"/>
        <v>0</v>
      </c>
      <c r="I54" s="3">
        <f t="shared" si="33"/>
        <v>0</v>
      </c>
      <c r="J54" s="3">
        <f t="shared" si="33"/>
        <v>0</v>
      </c>
      <c r="K54" s="3">
        <f t="shared" si="33"/>
        <v>0</v>
      </c>
      <c r="L54" s="65">
        <f>SUM(L47:L53)</f>
        <v>0</v>
      </c>
      <c r="M54" s="66"/>
    </row>
    <row r="55" spans="1:13" x14ac:dyDescent="0.2">
      <c r="A55" s="72"/>
      <c r="B55" s="73"/>
      <c r="C55" s="74"/>
      <c r="D55" s="78"/>
      <c r="E55" s="21">
        <f>IF($L$54=0,0,E54/$L$54)</f>
        <v>0</v>
      </c>
      <c r="F55" s="21">
        <f t="shared" ref="F55:K55" si="34">IF($L$54=0,0,F54/$L$54)</f>
        <v>0</v>
      </c>
      <c r="G55" s="21">
        <f t="shared" si="34"/>
        <v>0</v>
      </c>
      <c r="H55" s="21">
        <f t="shared" si="34"/>
        <v>0</v>
      </c>
      <c r="I55" s="21">
        <f t="shared" si="34"/>
        <v>0</v>
      </c>
      <c r="J55" s="21">
        <f t="shared" si="34"/>
        <v>0</v>
      </c>
      <c r="K55" s="21">
        <f t="shared" si="34"/>
        <v>0</v>
      </c>
      <c r="L55" s="67"/>
      <c r="M55" s="68"/>
    </row>
    <row r="58" spans="1:13" x14ac:dyDescent="0.2">
      <c r="A58" s="15" t="s">
        <v>58</v>
      </c>
      <c r="B58" s="63" t="s">
        <v>1</v>
      </c>
      <c r="C58" s="64"/>
      <c r="D58" s="15" t="s">
        <v>2</v>
      </c>
      <c r="E58" s="15" t="s">
        <v>3</v>
      </c>
      <c r="F58" s="15" t="s">
        <v>4</v>
      </c>
      <c r="G58" s="15" t="s">
        <v>5</v>
      </c>
      <c r="H58" s="15" t="s">
        <v>6</v>
      </c>
      <c r="I58" s="15" t="s">
        <v>7</v>
      </c>
      <c r="J58" s="15" t="s">
        <v>8</v>
      </c>
      <c r="K58" s="15" t="s">
        <v>9</v>
      </c>
      <c r="L58" s="53" t="s">
        <v>10</v>
      </c>
      <c r="M58" s="54"/>
    </row>
    <row r="59" spans="1:13" x14ac:dyDescent="0.2">
      <c r="A59" s="50" t="s">
        <v>11</v>
      </c>
      <c r="B59" s="51"/>
      <c r="C59" s="52"/>
      <c r="D59" s="2"/>
      <c r="E59" s="2"/>
      <c r="F59" s="2"/>
      <c r="G59" s="2"/>
      <c r="H59" s="2"/>
      <c r="I59" s="2"/>
      <c r="J59" s="2"/>
      <c r="K59" s="2"/>
      <c r="L59" s="75"/>
      <c r="M59" s="76"/>
    </row>
    <row r="60" spans="1:13" x14ac:dyDescent="0.2">
      <c r="A60" s="50" t="s">
        <v>14</v>
      </c>
      <c r="B60" s="52"/>
      <c r="C60" s="5" t="s">
        <v>19</v>
      </c>
      <c r="D60" s="2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3">
        <f t="shared" ref="L60:L65" si="35">SUM(E60:K60)</f>
        <v>0</v>
      </c>
      <c r="M60" s="21">
        <f>IF($L$66=0,0,L60/$L$66)</f>
        <v>0</v>
      </c>
    </row>
    <row r="61" spans="1:13" ht="14.25" customHeight="1" x14ac:dyDescent="0.2">
      <c r="A61" s="47" t="s">
        <v>15</v>
      </c>
      <c r="B61" s="48"/>
      <c r="C61" s="34">
        <v>0</v>
      </c>
      <c r="D61" s="2"/>
      <c r="E61" s="23">
        <f>IF($C61=15%,E60*0.15,0)</f>
        <v>0</v>
      </c>
      <c r="F61" s="23">
        <f t="shared" ref="F61" si="36">IF($C61=15%,F60*0.15,0)</f>
        <v>0</v>
      </c>
      <c r="G61" s="23">
        <f t="shared" ref="G61" si="37">IF($C61=15%,G60*0.15,0)</f>
        <v>0</v>
      </c>
      <c r="H61" s="23">
        <f t="shared" ref="H61" si="38">IF($C61=15%,H60*0.15,0)</f>
        <v>0</v>
      </c>
      <c r="I61" s="23">
        <f t="shared" ref="I61" si="39">IF($C61=15%,I60*0.15,0)</f>
        <v>0</v>
      </c>
      <c r="J61" s="23">
        <f t="shared" ref="J61" si="40">IF($C61=15%,J60*0.15,0)</f>
        <v>0</v>
      </c>
      <c r="K61" s="23">
        <f t="shared" ref="K61" si="41">IF($C61=15%,K60*0.15,0)</f>
        <v>0</v>
      </c>
      <c r="L61" s="3">
        <f t="shared" si="35"/>
        <v>0</v>
      </c>
      <c r="M61" s="21">
        <f t="shared" ref="M61:M65" si="42">IF($L$66=0,0,L61/$L$66)</f>
        <v>0</v>
      </c>
    </row>
    <row r="62" spans="1:13" x14ac:dyDescent="0.2">
      <c r="A62" s="50" t="s">
        <v>16</v>
      </c>
      <c r="B62" s="51"/>
      <c r="C62" s="52"/>
      <c r="D62" s="2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3">
        <f t="shared" si="35"/>
        <v>0</v>
      </c>
      <c r="M62" s="21">
        <f t="shared" si="42"/>
        <v>0</v>
      </c>
    </row>
    <row r="63" spans="1:13" x14ac:dyDescent="0.2">
      <c r="A63" s="50" t="s">
        <v>17</v>
      </c>
      <c r="B63" s="51"/>
      <c r="C63" s="52"/>
      <c r="D63" s="2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3">
        <f t="shared" si="35"/>
        <v>0</v>
      </c>
      <c r="M63" s="21">
        <f t="shared" si="42"/>
        <v>0</v>
      </c>
    </row>
    <row r="64" spans="1:13" x14ac:dyDescent="0.2">
      <c r="A64" s="50" t="s">
        <v>18</v>
      </c>
      <c r="B64" s="51"/>
      <c r="C64" s="52"/>
      <c r="D64" s="2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3">
        <f t="shared" si="35"/>
        <v>0</v>
      </c>
      <c r="M64" s="21">
        <f t="shared" si="42"/>
        <v>0</v>
      </c>
    </row>
    <row r="65" spans="1:13" x14ac:dyDescent="0.2">
      <c r="A65" s="50" t="s">
        <v>12</v>
      </c>
      <c r="B65" s="51"/>
      <c r="C65" s="52"/>
      <c r="D65" s="2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">
        <f t="shared" si="35"/>
        <v>0</v>
      </c>
      <c r="M65" s="21">
        <f t="shared" si="42"/>
        <v>0</v>
      </c>
    </row>
    <row r="66" spans="1:13" x14ac:dyDescent="0.2">
      <c r="A66" s="69" t="s">
        <v>10</v>
      </c>
      <c r="B66" s="70"/>
      <c r="C66" s="71"/>
      <c r="D66" s="77"/>
      <c r="E66" s="3">
        <f>SUM(E60:E65)</f>
        <v>0</v>
      </c>
      <c r="F66" s="3">
        <f t="shared" ref="F66:K66" si="43">SUM(F60:F65)</f>
        <v>0</v>
      </c>
      <c r="G66" s="3">
        <f t="shared" si="43"/>
        <v>0</v>
      </c>
      <c r="H66" s="3">
        <f t="shared" si="43"/>
        <v>0</v>
      </c>
      <c r="I66" s="3">
        <f t="shared" si="43"/>
        <v>0</v>
      </c>
      <c r="J66" s="3">
        <f t="shared" si="43"/>
        <v>0</v>
      </c>
      <c r="K66" s="3">
        <f t="shared" si="43"/>
        <v>0</v>
      </c>
      <c r="L66" s="65">
        <f>SUM(L59:L65)</f>
        <v>0</v>
      </c>
      <c r="M66" s="66"/>
    </row>
    <row r="67" spans="1:13" x14ac:dyDescent="0.2">
      <c r="A67" s="72"/>
      <c r="B67" s="73"/>
      <c r="C67" s="74"/>
      <c r="D67" s="78"/>
      <c r="E67" s="21">
        <f>IF($L$66=0,0,E66/$L$66)</f>
        <v>0</v>
      </c>
      <c r="F67" s="21">
        <f t="shared" ref="F67:K67" si="44">IF($L$66=0,0,F66/$L$66)</f>
        <v>0</v>
      </c>
      <c r="G67" s="21">
        <f t="shared" si="44"/>
        <v>0</v>
      </c>
      <c r="H67" s="21">
        <f t="shared" si="44"/>
        <v>0</v>
      </c>
      <c r="I67" s="21">
        <f t="shared" si="44"/>
        <v>0</v>
      </c>
      <c r="J67" s="21">
        <f t="shared" si="44"/>
        <v>0</v>
      </c>
      <c r="K67" s="21">
        <f t="shared" si="44"/>
        <v>0</v>
      </c>
      <c r="L67" s="67"/>
      <c r="M67" s="68"/>
    </row>
    <row r="70" spans="1:13" x14ac:dyDescent="0.2">
      <c r="A70" s="15" t="s">
        <v>59</v>
      </c>
      <c r="B70" s="63" t="s">
        <v>1</v>
      </c>
      <c r="C70" s="64"/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53" t="s">
        <v>10</v>
      </c>
      <c r="M70" s="54"/>
    </row>
    <row r="71" spans="1:13" x14ac:dyDescent="0.2">
      <c r="A71" s="50" t="s">
        <v>11</v>
      </c>
      <c r="B71" s="51"/>
      <c r="C71" s="52"/>
      <c r="D71" s="2"/>
      <c r="E71" s="2"/>
      <c r="F71" s="2"/>
      <c r="G71" s="2"/>
      <c r="H71" s="2"/>
      <c r="I71" s="2"/>
      <c r="J71" s="2"/>
      <c r="K71" s="2"/>
      <c r="L71" s="75"/>
      <c r="M71" s="76"/>
    </row>
    <row r="72" spans="1:13" x14ac:dyDescent="0.2">
      <c r="A72" s="50" t="s">
        <v>14</v>
      </c>
      <c r="B72" s="52"/>
      <c r="C72" s="5" t="s">
        <v>19</v>
      </c>
      <c r="D72" s="2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3">
        <f t="shared" ref="L72:L77" si="45">SUM(E72:K72)</f>
        <v>0</v>
      </c>
      <c r="M72" s="21">
        <f>IF($L$78=0,0,L72/$L$78)</f>
        <v>0</v>
      </c>
    </row>
    <row r="73" spans="1:13" ht="14.25" customHeight="1" x14ac:dyDescent="0.2">
      <c r="A73" s="47" t="s">
        <v>15</v>
      </c>
      <c r="B73" s="48"/>
      <c r="C73" s="34">
        <v>0</v>
      </c>
      <c r="D73" s="2"/>
      <c r="E73" s="23">
        <f>IF($C73=15%,E72*0.15,0)</f>
        <v>0</v>
      </c>
      <c r="F73" s="23">
        <f t="shared" ref="F73" si="46">IF($C73=15%,F72*0.15,0)</f>
        <v>0</v>
      </c>
      <c r="G73" s="23">
        <f t="shared" ref="G73" si="47">IF($C73=15%,G72*0.15,0)</f>
        <v>0</v>
      </c>
      <c r="H73" s="23">
        <f t="shared" ref="H73" si="48">IF($C73=15%,H72*0.15,0)</f>
        <v>0</v>
      </c>
      <c r="I73" s="23">
        <f t="shared" ref="I73" si="49">IF($C73=15%,I72*0.15,0)</f>
        <v>0</v>
      </c>
      <c r="J73" s="23">
        <f t="shared" ref="J73" si="50">IF($C73=15%,J72*0.15,0)</f>
        <v>0</v>
      </c>
      <c r="K73" s="23">
        <f t="shared" ref="K73" si="51">IF($C73=15%,K72*0.15,0)</f>
        <v>0</v>
      </c>
      <c r="L73" s="3">
        <f t="shared" si="45"/>
        <v>0</v>
      </c>
      <c r="M73" s="21">
        <f t="shared" ref="M73:M77" si="52">IF($L$78=0,0,L73/$L$78)</f>
        <v>0</v>
      </c>
    </row>
    <row r="74" spans="1:13" x14ac:dyDescent="0.2">
      <c r="A74" s="50" t="s">
        <v>16</v>
      </c>
      <c r="B74" s="51"/>
      <c r="C74" s="52"/>
      <c r="D74" s="2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3">
        <f t="shared" si="45"/>
        <v>0</v>
      </c>
      <c r="M74" s="21">
        <f t="shared" si="52"/>
        <v>0</v>
      </c>
    </row>
    <row r="75" spans="1:13" x14ac:dyDescent="0.2">
      <c r="A75" s="50" t="s">
        <v>17</v>
      </c>
      <c r="B75" s="51"/>
      <c r="C75" s="52"/>
      <c r="D75" s="2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3">
        <f t="shared" si="45"/>
        <v>0</v>
      </c>
      <c r="M75" s="21">
        <f t="shared" si="52"/>
        <v>0</v>
      </c>
    </row>
    <row r="76" spans="1:13" x14ac:dyDescent="0.2">
      <c r="A76" s="50" t="s">
        <v>18</v>
      </c>
      <c r="B76" s="51"/>
      <c r="C76" s="52"/>
      <c r="D76" s="2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3">
        <f t="shared" si="45"/>
        <v>0</v>
      </c>
      <c r="M76" s="21">
        <f t="shared" si="52"/>
        <v>0</v>
      </c>
    </row>
    <row r="77" spans="1:13" x14ac:dyDescent="0.2">
      <c r="A77" s="50" t="s">
        <v>12</v>
      </c>
      <c r="B77" s="51"/>
      <c r="C77" s="52"/>
      <c r="D77" s="2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3">
        <f t="shared" si="45"/>
        <v>0</v>
      </c>
      <c r="M77" s="21">
        <f t="shared" si="52"/>
        <v>0</v>
      </c>
    </row>
    <row r="78" spans="1:13" x14ac:dyDescent="0.2">
      <c r="A78" s="69" t="s">
        <v>10</v>
      </c>
      <c r="B78" s="70"/>
      <c r="C78" s="71"/>
      <c r="D78" s="77"/>
      <c r="E78" s="3">
        <f>SUM(E72:E77)</f>
        <v>0</v>
      </c>
      <c r="F78" s="3">
        <f t="shared" ref="F78:K78" si="53">SUM(F72:F77)</f>
        <v>0</v>
      </c>
      <c r="G78" s="3">
        <f t="shared" si="53"/>
        <v>0</v>
      </c>
      <c r="H78" s="3">
        <f t="shared" si="53"/>
        <v>0</v>
      </c>
      <c r="I78" s="3">
        <f t="shared" si="53"/>
        <v>0</v>
      </c>
      <c r="J78" s="3">
        <f t="shared" si="53"/>
        <v>0</v>
      </c>
      <c r="K78" s="3">
        <f t="shared" si="53"/>
        <v>0</v>
      </c>
      <c r="L78" s="65">
        <f>SUM(L71:L77)</f>
        <v>0</v>
      </c>
      <c r="M78" s="66"/>
    </row>
    <row r="79" spans="1:13" x14ac:dyDescent="0.2">
      <c r="A79" s="72"/>
      <c r="B79" s="73"/>
      <c r="C79" s="74"/>
      <c r="D79" s="78"/>
      <c r="E79" s="21">
        <f>IF($L$78=0,0,E78/$L$78)</f>
        <v>0</v>
      </c>
      <c r="F79" s="21">
        <f t="shared" ref="F79:K79" si="54">IF($L$78=0,0,F78/$L$78)</f>
        <v>0</v>
      </c>
      <c r="G79" s="21">
        <f t="shared" si="54"/>
        <v>0</v>
      </c>
      <c r="H79" s="21">
        <f t="shared" si="54"/>
        <v>0</v>
      </c>
      <c r="I79" s="21">
        <f t="shared" si="54"/>
        <v>0</v>
      </c>
      <c r="J79" s="21">
        <f t="shared" si="54"/>
        <v>0</v>
      </c>
      <c r="K79" s="21">
        <f t="shared" si="54"/>
        <v>0</v>
      </c>
      <c r="L79" s="67"/>
      <c r="M79" s="68"/>
    </row>
    <row r="82" spans="1:13" x14ac:dyDescent="0.2">
      <c r="A82" s="15" t="s">
        <v>60</v>
      </c>
      <c r="B82" s="63" t="s">
        <v>1</v>
      </c>
      <c r="C82" s="64"/>
      <c r="D82" s="15" t="s">
        <v>2</v>
      </c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8</v>
      </c>
      <c r="K82" s="15" t="s">
        <v>9</v>
      </c>
      <c r="L82" s="53" t="s">
        <v>10</v>
      </c>
      <c r="M82" s="54"/>
    </row>
    <row r="83" spans="1:13" x14ac:dyDescent="0.2">
      <c r="A83" s="50" t="s">
        <v>11</v>
      </c>
      <c r="B83" s="51"/>
      <c r="C83" s="52"/>
      <c r="D83" s="2"/>
      <c r="E83" s="2"/>
      <c r="F83" s="2"/>
      <c r="G83" s="2"/>
      <c r="H83" s="2"/>
      <c r="I83" s="2"/>
      <c r="J83" s="2"/>
      <c r="K83" s="2"/>
      <c r="L83" s="75"/>
      <c r="M83" s="76"/>
    </row>
    <row r="84" spans="1:13" x14ac:dyDescent="0.2">
      <c r="A84" s="50" t="s">
        <v>14</v>
      </c>
      <c r="B84" s="52"/>
      <c r="C84" s="5" t="s">
        <v>19</v>
      </c>
      <c r="D84" s="2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3">
        <f t="shared" ref="L84:L89" si="55">SUM(E84:K84)</f>
        <v>0</v>
      </c>
      <c r="M84" s="21">
        <f>IF($L$90=0,0,L84/$L$90)</f>
        <v>0</v>
      </c>
    </row>
    <row r="85" spans="1:13" ht="14.25" customHeight="1" x14ac:dyDescent="0.2">
      <c r="A85" s="47" t="s">
        <v>15</v>
      </c>
      <c r="B85" s="48"/>
      <c r="C85" s="34">
        <v>0</v>
      </c>
      <c r="D85" s="2"/>
      <c r="E85" s="23">
        <f>IF($C85=15%,E84*0.15,0)</f>
        <v>0</v>
      </c>
      <c r="F85" s="23">
        <f t="shared" ref="F85" si="56">IF($C85=15%,F84*0.15,0)</f>
        <v>0</v>
      </c>
      <c r="G85" s="23">
        <f t="shared" ref="G85" si="57">IF($C85=15%,G84*0.15,0)</f>
        <v>0</v>
      </c>
      <c r="H85" s="23">
        <f t="shared" ref="H85" si="58">IF($C85=15%,H84*0.15,0)</f>
        <v>0</v>
      </c>
      <c r="I85" s="23">
        <f t="shared" ref="I85" si="59">IF($C85=15%,I84*0.15,0)</f>
        <v>0</v>
      </c>
      <c r="J85" s="23">
        <f t="shared" ref="J85" si="60">IF($C85=15%,J84*0.15,0)</f>
        <v>0</v>
      </c>
      <c r="K85" s="23">
        <f t="shared" ref="K85" si="61">IF($C85=15%,K84*0.15,0)</f>
        <v>0</v>
      </c>
      <c r="L85" s="3">
        <f t="shared" si="55"/>
        <v>0</v>
      </c>
      <c r="M85" s="21">
        <f t="shared" ref="M85:M89" si="62">IF($L$90=0,0,L85/$L$90)</f>
        <v>0</v>
      </c>
    </row>
    <row r="86" spans="1:13" x14ac:dyDescent="0.2">
      <c r="A86" s="50" t="s">
        <v>16</v>
      </c>
      <c r="B86" s="51"/>
      <c r="C86" s="52"/>
      <c r="D86" s="2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3">
        <f t="shared" si="55"/>
        <v>0</v>
      </c>
      <c r="M86" s="21">
        <f t="shared" si="62"/>
        <v>0</v>
      </c>
    </row>
    <row r="87" spans="1:13" x14ac:dyDescent="0.2">
      <c r="A87" s="50" t="s">
        <v>17</v>
      </c>
      <c r="B87" s="51"/>
      <c r="C87" s="52"/>
      <c r="D87" s="2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3">
        <f t="shared" si="55"/>
        <v>0</v>
      </c>
      <c r="M87" s="21">
        <f t="shared" si="62"/>
        <v>0</v>
      </c>
    </row>
    <row r="88" spans="1:13" x14ac:dyDescent="0.2">
      <c r="A88" s="50" t="s">
        <v>18</v>
      </c>
      <c r="B88" s="51"/>
      <c r="C88" s="52"/>
      <c r="D88" s="2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3">
        <f t="shared" si="55"/>
        <v>0</v>
      </c>
      <c r="M88" s="21">
        <f t="shared" si="62"/>
        <v>0</v>
      </c>
    </row>
    <row r="89" spans="1:13" x14ac:dyDescent="0.2">
      <c r="A89" s="50" t="s">
        <v>12</v>
      </c>
      <c r="B89" s="51"/>
      <c r="C89" s="52"/>
      <c r="D89" s="2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3">
        <f t="shared" si="55"/>
        <v>0</v>
      </c>
      <c r="M89" s="21">
        <f t="shared" si="62"/>
        <v>0</v>
      </c>
    </row>
    <row r="90" spans="1:13" x14ac:dyDescent="0.2">
      <c r="A90" s="69" t="s">
        <v>10</v>
      </c>
      <c r="B90" s="70"/>
      <c r="C90" s="71"/>
      <c r="D90" s="77"/>
      <c r="E90" s="3">
        <f>SUM(E84:E89)</f>
        <v>0</v>
      </c>
      <c r="F90" s="3">
        <f t="shared" ref="F90:K90" si="63">SUM(F84:F89)</f>
        <v>0</v>
      </c>
      <c r="G90" s="3">
        <f t="shared" si="63"/>
        <v>0</v>
      </c>
      <c r="H90" s="3">
        <f t="shared" si="63"/>
        <v>0</v>
      </c>
      <c r="I90" s="3">
        <f t="shared" si="63"/>
        <v>0</v>
      </c>
      <c r="J90" s="3">
        <f t="shared" si="63"/>
        <v>0</v>
      </c>
      <c r="K90" s="3">
        <f t="shared" si="63"/>
        <v>0</v>
      </c>
      <c r="L90" s="65">
        <f>SUM(L83:L89)</f>
        <v>0</v>
      </c>
      <c r="M90" s="66"/>
    </row>
    <row r="91" spans="1:13" x14ac:dyDescent="0.2">
      <c r="A91" s="72"/>
      <c r="B91" s="73"/>
      <c r="C91" s="74"/>
      <c r="D91" s="78"/>
      <c r="E91" s="21">
        <f>IF($L$90=0,0,E90/$L$90)</f>
        <v>0</v>
      </c>
      <c r="F91" s="21">
        <f t="shared" ref="F91:K91" si="64">IF($L$90=0,0,F90/$L$90)</f>
        <v>0</v>
      </c>
      <c r="G91" s="21">
        <f t="shared" si="64"/>
        <v>0</v>
      </c>
      <c r="H91" s="21">
        <f t="shared" si="64"/>
        <v>0</v>
      </c>
      <c r="I91" s="21">
        <f t="shared" si="64"/>
        <v>0</v>
      </c>
      <c r="J91" s="21">
        <f t="shared" si="64"/>
        <v>0</v>
      </c>
      <c r="K91" s="21">
        <f t="shared" si="64"/>
        <v>0</v>
      </c>
      <c r="L91" s="67"/>
      <c r="M91" s="68"/>
    </row>
    <row r="94" spans="1:13" x14ac:dyDescent="0.2">
      <c r="A94" s="15" t="s">
        <v>61</v>
      </c>
      <c r="B94" s="63" t="s">
        <v>1</v>
      </c>
      <c r="C94" s="64"/>
      <c r="D94" s="15" t="s">
        <v>2</v>
      </c>
      <c r="E94" s="15" t="s">
        <v>3</v>
      </c>
      <c r="F94" s="15" t="s">
        <v>4</v>
      </c>
      <c r="G94" s="15" t="s">
        <v>5</v>
      </c>
      <c r="H94" s="15" t="s">
        <v>6</v>
      </c>
      <c r="I94" s="15" t="s">
        <v>7</v>
      </c>
      <c r="J94" s="15" t="s">
        <v>8</v>
      </c>
      <c r="K94" s="15" t="s">
        <v>9</v>
      </c>
      <c r="L94" s="53" t="s">
        <v>10</v>
      </c>
      <c r="M94" s="54"/>
    </row>
    <row r="95" spans="1:13" x14ac:dyDescent="0.2">
      <c r="A95" s="50" t="s">
        <v>11</v>
      </c>
      <c r="B95" s="51"/>
      <c r="C95" s="52"/>
      <c r="D95" s="2"/>
      <c r="E95" s="2"/>
      <c r="F95" s="2"/>
      <c r="G95" s="2"/>
      <c r="H95" s="2"/>
      <c r="I95" s="2"/>
      <c r="J95" s="2"/>
      <c r="K95" s="2"/>
      <c r="L95" s="75"/>
      <c r="M95" s="76"/>
    </row>
    <row r="96" spans="1:13" x14ac:dyDescent="0.2">
      <c r="A96" s="50" t="s">
        <v>14</v>
      </c>
      <c r="B96" s="52"/>
      <c r="C96" s="5" t="s">
        <v>19</v>
      </c>
      <c r="D96" s="2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3">
        <f t="shared" ref="L96:L101" si="65">SUM(E96:K96)</f>
        <v>0</v>
      </c>
      <c r="M96" s="21">
        <f>IF($L$102=0,0,L96/$L$102)</f>
        <v>0</v>
      </c>
    </row>
    <row r="97" spans="1:13" ht="14.25" customHeight="1" x14ac:dyDescent="0.2">
      <c r="A97" s="47" t="s">
        <v>15</v>
      </c>
      <c r="B97" s="48"/>
      <c r="C97" s="34">
        <v>0</v>
      </c>
      <c r="D97" s="2"/>
      <c r="E97" s="23">
        <f>IF($C97=15%,E96*0.15,0)</f>
        <v>0</v>
      </c>
      <c r="F97" s="23">
        <f t="shared" ref="F97" si="66">IF($C97=15%,F96*0.15,0)</f>
        <v>0</v>
      </c>
      <c r="G97" s="23">
        <f t="shared" ref="G97" si="67">IF($C97=15%,G96*0.15,0)</f>
        <v>0</v>
      </c>
      <c r="H97" s="23">
        <f t="shared" ref="H97" si="68">IF($C97=15%,H96*0.15,0)</f>
        <v>0</v>
      </c>
      <c r="I97" s="23">
        <f t="shared" ref="I97" si="69">IF($C97=15%,I96*0.15,0)</f>
        <v>0</v>
      </c>
      <c r="J97" s="23">
        <f t="shared" ref="J97" si="70">IF($C97=15%,J96*0.15,0)</f>
        <v>0</v>
      </c>
      <c r="K97" s="23">
        <f t="shared" ref="K97" si="71">IF($C97=15%,K96*0.15,0)</f>
        <v>0</v>
      </c>
      <c r="L97" s="3">
        <f t="shared" si="65"/>
        <v>0</v>
      </c>
      <c r="M97" s="21">
        <f t="shared" ref="M97:M101" si="72">IF($L$102=0,0,L97/$L$102)</f>
        <v>0</v>
      </c>
    </row>
    <row r="98" spans="1:13" x14ac:dyDescent="0.2">
      <c r="A98" s="50" t="s">
        <v>16</v>
      </c>
      <c r="B98" s="51"/>
      <c r="C98" s="52"/>
      <c r="D98" s="2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3">
        <f t="shared" si="65"/>
        <v>0</v>
      </c>
      <c r="M98" s="21">
        <f t="shared" si="72"/>
        <v>0</v>
      </c>
    </row>
    <row r="99" spans="1:13" x14ac:dyDescent="0.2">
      <c r="A99" s="50" t="s">
        <v>17</v>
      </c>
      <c r="B99" s="51"/>
      <c r="C99" s="52"/>
      <c r="D99" s="2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3">
        <f t="shared" si="65"/>
        <v>0</v>
      </c>
      <c r="M99" s="21">
        <f t="shared" si="72"/>
        <v>0</v>
      </c>
    </row>
    <row r="100" spans="1:13" x14ac:dyDescent="0.2">
      <c r="A100" s="50" t="s">
        <v>18</v>
      </c>
      <c r="B100" s="51"/>
      <c r="C100" s="52"/>
      <c r="D100" s="2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3">
        <f t="shared" si="65"/>
        <v>0</v>
      </c>
      <c r="M100" s="21">
        <f t="shared" si="72"/>
        <v>0</v>
      </c>
    </row>
    <row r="101" spans="1:13" x14ac:dyDescent="0.2">
      <c r="A101" s="50" t="s">
        <v>12</v>
      </c>
      <c r="B101" s="51"/>
      <c r="C101" s="52"/>
      <c r="D101" s="2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3">
        <f t="shared" si="65"/>
        <v>0</v>
      </c>
      <c r="M101" s="21">
        <f t="shared" si="72"/>
        <v>0</v>
      </c>
    </row>
    <row r="102" spans="1:13" x14ac:dyDescent="0.2">
      <c r="A102" s="69" t="s">
        <v>10</v>
      </c>
      <c r="B102" s="70"/>
      <c r="C102" s="71"/>
      <c r="D102" s="77"/>
      <c r="E102" s="3">
        <f>SUM(E96:E101)</f>
        <v>0</v>
      </c>
      <c r="F102" s="3">
        <f t="shared" ref="F102:K102" si="73">SUM(F96:F101)</f>
        <v>0</v>
      </c>
      <c r="G102" s="3">
        <f t="shared" si="73"/>
        <v>0</v>
      </c>
      <c r="H102" s="3">
        <f t="shared" si="73"/>
        <v>0</v>
      </c>
      <c r="I102" s="3">
        <f t="shared" si="73"/>
        <v>0</v>
      </c>
      <c r="J102" s="3">
        <f t="shared" si="73"/>
        <v>0</v>
      </c>
      <c r="K102" s="3">
        <f t="shared" si="73"/>
        <v>0</v>
      </c>
      <c r="L102" s="65">
        <f>SUM(L95:L101)</f>
        <v>0</v>
      </c>
      <c r="M102" s="66"/>
    </row>
    <row r="103" spans="1:13" x14ac:dyDescent="0.2">
      <c r="A103" s="72"/>
      <c r="B103" s="73"/>
      <c r="C103" s="74"/>
      <c r="D103" s="78"/>
      <c r="E103" s="21">
        <f>IF($L$102=0,0,E102/$L$102)</f>
        <v>0</v>
      </c>
      <c r="F103" s="21">
        <f t="shared" ref="F103:K103" si="74">IF($L$102=0,0,F102/$L$102)</f>
        <v>0</v>
      </c>
      <c r="G103" s="21">
        <f t="shared" si="74"/>
        <v>0</v>
      </c>
      <c r="H103" s="21">
        <f t="shared" si="74"/>
        <v>0</v>
      </c>
      <c r="I103" s="21">
        <f t="shared" si="74"/>
        <v>0</v>
      </c>
      <c r="J103" s="21">
        <f t="shared" si="74"/>
        <v>0</v>
      </c>
      <c r="K103" s="21">
        <f t="shared" si="74"/>
        <v>0</v>
      </c>
      <c r="L103" s="67"/>
      <c r="M103" s="68"/>
    </row>
    <row r="106" spans="1:13" x14ac:dyDescent="0.2">
      <c r="A106" s="15" t="s">
        <v>62</v>
      </c>
      <c r="B106" s="63" t="s">
        <v>1</v>
      </c>
      <c r="C106" s="64"/>
      <c r="D106" s="15" t="s">
        <v>2</v>
      </c>
      <c r="E106" s="15" t="s">
        <v>3</v>
      </c>
      <c r="F106" s="15" t="s">
        <v>4</v>
      </c>
      <c r="G106" s="15" t="s">
        <v>5</v>
      </c>
      <c r="H106" s="15" t="s">
        <v>6</v>
      </c>
      <c r="I106" s="15" t="s">
        <v>7</v>
      </c>
      <c r="J106" s="15" t="s">
        <v>8</v>
      </c>
      <c r="K106" s="15" t="s">
        <v>9</v>
      </c>
      <c r="L106" s="53" t="s">
        <v>10</v>
      </c>
      <c r="M106" s="54"/>
    </row>
    <row r="107" spans="1:13" x14ac:dyDescent="0.2">
      <c r="A107" s="50" t="s">
        <v>11</v>
      </c>
      <c r="B107" s="51"/>
      <c r="C107" s="52"/>
      <c r="D107" s="2"/>
      <c r="E107" s="2"/>
      <c r="F107" s="2"/>
      <c r="G107" s="2"/>
      <c r="H107" s="2"/>
      <c r="I107" s="2"/>
      <c r="J107" s="2"/>
      <c r="K107" s="2"/>
      <c r="L107" s="75"/>
      <c r="M107" s="76"/>
    </row>
    <row r="108" spans="1:13" x14ac:dyDescent="0.2">
      <c r="A108" s="50" t="s">
        <v>14</v>
      </c>
      <c r="B108" s="52"/>
      <c r="C108" s="5" t="s">
        <v>19</v>
      </c>
      <c r="D108" s="2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3">
        <f t="shared" ref="L108:L113" si="75">SUM(E108:K108)</f>
        <v>0</v>
      </c>
      <c r="M108" s="21">
        <f>IF($L$114=0,0,L108/$L$114)</f>
        <v>0</v>
      </c>
    </row>
    <row r="109" spans="1:13" ht="14.25" customHeight="1" x14ac:dyDescent="0.2">
      <c r="A109" s="47" t="s">
        <v>15</v>
      </c>
      <c r="B109" s="48"/>
      <c r="C109" s="34">
        <v>0</v>
      </c>
      <c r="D109" s="2"/>
      <c r="E109" s="23">
        <f>IF($C109=15%,E108*0.15,0)</f>
        <v>0</v>
      </c>
      <c r="F109" s="23">
        <f t="shared" ref="F109" si="76">IF($C109=15%,F108*0.15,0)</f>
        <v>0</v>
      </c>
      <c r="G109" s="23">
        <f t="shared" ref="G109" si="77">IF($C109=15%,G108*0.15,0)</f>
        <v>0</v>
      </c>
      <c r="H109" s="23">
        <f t="shared" ref="H109" si="78">IF($C109=15%,H108*0.15,0)</f>
        <v>0</v>
      </c>
      <c r="I109" s="23">
        <f t="shared" ref="I109" si="79">IF($C109=15%,I108*0.15,0)</f>
        <v>0</v>
      </c>
      <c r="J109" s="23">
        <f t="shared" ref="J109" si="80">IF($C109=15%,J108*0.15,0)</f>
        <v>0</v>
      </c>
      <c r="K109" s="23">
        <f t="shared" ref="K109" si="81">IF($C109=15%,K108*0.15,0)</f>
        <v>0</v>
      </c>
      <c r="L109" s="3">
        <f t="shared" si="75"/>
        <v>0</v>
      </c>
      <c r="M109" s="21">
        <f t="shared" ref="M109:M113" si="82">IF($L$114=0,0,L109/$L$114)</f>
        <v>0</v>
      </c>
    </row>
    <row r="110" spans="1:13" x14ac:dyDescent="0.2">
      <c r="A110" s="50" t="s">
        <v>16</v>
      </c>
      <c r="B110" s="51"/>
      <c r="C110" s="52"/>
      <c r="D110" s="2"/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3">
        <f t="shared" si="75"/>
        <v>0</v>
      </c>
      <c r="M110" s="21">
        <f t="shared" si="82"/>
        <v>0</v>
      </c>
    </row>
    <row r="111" spans="1:13" x14ac:dyDescent="0.2">
      <c r="A111" s="50" t="s">
        <v>17</v>
      </c>
      <c r="B111" s="51"/>
      <c r="C111" s="52"/>
      <c r="D111" s="2"/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3">
        <f t="shared" si="75"/>
        <v>0</v>
      </c>
      <c r="M111" s="21">
        <f t="shared" si="82"/>
        <v>0</v>
      </c>
    </row>
    <row r="112" spans="1:13" x14ac:dyDescent="0.2">
      <c r="A112" s="50" t="s">
        <v>18</v>
      </c>
      <c r="B112" s="51"/>
      <c r="C112" s="52"/>
      <c r="D112" s="2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3">
        <f t="shared" si="75"/>
        <v>0</v>
      </c>
      <c r="M112" s="21">
        <f t="shared" si="82"/>
        <v>0</v>
      </c>
    </row>
    <row r="113" spans="1:13" x14ac:dyDescent="0.2">
      <c r="A113" s="50" t="s">
        <v>12</v>
      </c>
      <c r="B113" s="51"/>
      <c r="C113" s="52"/>
      <c r="D113" s="2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3">
        <f t="shared" si="75"/>
        <v>0</v>
      </c>
      <c r="M113" s="21">
        <f t="shared" si="82"/>
        <v>0</v>
      </c>
    </row>
    <row r="114" spans="1:13" x14ac:dyDescent="0.2">
      <c r="A114" s="69" t="s">
        <v>10</v>
      </c>
      <c r="B114" s="70"/>
      <c r="C114" s="71"/>
      <c r="D114" s="77"/>
      <c r="E114" s="3">
        <f>SUM(E108:E113)</f>
        <v>0</v>
      </c>
      <c r="F114" s="3">
        <f t="shared" ref="F114:K114" si="83">SUM(F108:F113)</f>
        <v>0</v>
      </c>
      <c r="G114" s="3">
        <f t="shared" si="83"/>
        <v>0</v>
      </c>
      <c r="H114" s="3">
        <f t="shared" si="83"/>
        <v>0</v>
      </c>
      <c r="I114" s="3">
        <f t="shared" si="83"/>
        <v>0</v>
      </c>
      <c r="J114" s="3">
        <f t="shared" si="83"/>
        <v>0</v>
      </c>
      <c r="K114" s="3">
        <f t="shared" si="83"/>
        <v>0</v>
      </c>
      <c r="L114" s="65">
        <f>SUM(L107:L113)</f>
        <v>0</v>
      </c>
      <c r="M114" s="66"/>
    </row>
    <row r="115" spans="1:13" x14ac:dyDescent="0.2">
      <c r="A115" s="72"/>
      <c r="B115" s="73"/>
      <c r="C115" s="74"/>
      <c r="D115" s="78"/>
      <c r="E115" s="21">
        <f>IF($L$114=0,0,E114/$L$114)</f>
        <v>0</v>
      </c>
      <c r="F115" s="21">
        <f t="shared" ref="F115:K115" si="84">IF($L$114=0,0,F114/$L$114)</f>
        <v>0</v>
      </c>
      <c r="G115" s="21">
        <f t="shared" si="84"/>
        <v>0</v>
      </c>
      <c r="H115" s="21">
        <f t="shared" si="84"/>
        <v>0</v>
      </c>
      <c r="I115" s="21">
        <f t="shared" si="84"/>
        <v>0</v>
      </c>
      <c r="J115" s="21">
        <f t="shared" si="84"/>
        <v>0</v>
      </c>
      <c r="K115" s="21">
        <f t="shared" si="84"/>
        <v>0</v>
      </c>
      <c r="L115" s="67"/>
      <c r="M115" s="68"/>
    </row>
    <row r="118" spans="1:13" x14ac:dyDescent="0.2">
      <c r="A118" s="15" t="s">
        <v>63</v>
      </c>
      <c r="B118" s="63" t="s">
        <v>1</v>
      </c>
      <c r="C118" s="64"/>
      <c r="D118" s="15" t="s">
        <v>2</v>
      </c>
      <c r="E118" s="15" t="s">
        <v>3</v>
      </c>
      <c r="F118" s="15" t="s">
        <v>4</v>
      </c>
      <c r="G118" s="15" t="s">
        <v>5</v>
      </c>
      <c r="H118" s="15" t="s">
        <v>6</v>
      </c>
      <c r="I118" s="15" t="s">
        <v>7</v>
      </c>
      <c r="J118" s="15" t="s">
        <v>8</v>
      </c>
      <c r="K118" s="15" t="s">
        <v>9</v>
      </c>
      <c r="L118" s="53" t="s">
        <v>10</v>
      </c>
      <c r="M118" s="54"/>
    </row>
    <row r="119" spans="1:13" x14ac:dyDescent="0.2">
      <c r="A119" s="50" t="s">
        <v>11</v>
      </c>
      <c r="B119" s="51"/>
      <c r="C119" s="52"/>
      <c r="D119" s="2"/>
      <c r="E119" s="2"/>
      <c r="F119" s="2"/>
      <c r="G119" s="2"/>
      <c r="H119" s="2"/>
      <c r="I119" s="2"/>
      <c r="J119" s="2"/>
      <c r="K119" s="2"/>
      <c r="L119" s="75"/>
      <c r="M119" s="76"/>
    </row>
    <row r="120" spans="1:13" x14ac:dyDescent="0.2">
      <c r="A120" s="50" t="s">
        <v>14</v>
      </c>
      <c r="B120" s="52"/>
      <c r="C120" s="5" t="s">
        <v>19</v>
      </c>
      <c r="D120" s="2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3">
        <f t="shared" ref="L120:L125" si="85">SUM(E120:K120)</f>
        <v>0</v>
      </c>
      <c r="M120" s="21">
        <f>IF($L$126=0,0,L120/$L$126)</f>
        <v>0</v>
      </c>
    </row>
    <row r="121" spans="1:13" ht="14.25" customHeight="1" x14ac:dyDescent="0.2">
      <c r="A121" s="47" t="s">
        <v>15</v>
      </c>
      <c r="B121" s="48"/>
      <c r="C121" s="34">
        <v>0</v>
      </c>
      <c r="D121" s="2"/>
      <c r="E121" s="23">
        <f>IF($C121=15%,E120*0.15,0)</f>
        <v>0</v>
      </c>
      <c r="F121" s="23">
        <f t="shared" ref="F121" si="86">IF($C121=15%,F120*0.15,0)</f>
        <v>0</v>
      </c>
      <c r="G121" s="23">
        <f t="shared" ref="G121" si="87">IF($C121=15%,G120*0.15,0)</f>
        <v>0</v>
      </c>
      <c r="H121" s="23">
        <f t="shared" ref="H121" si="88">IF($C121=15%,H120*0.15,0)</f>
        <v>0</v>
      </c>
      <c r="I121" s="23">
        <f t="shared" ref="I121" si="89">IF($C121=15%,I120*0.15,0)</f>
        <v>0</v>
      </c>
      <c r="J121" s="23">
        <f t="shared" ref="J121" si="90">IF($C121=15%,J120*0.15,0)</f>
        <v>0</v>
      </c>
      <c r="K121" s="23">
        <f t="shared" ref="K121" si="91">IF($C121=15%,K120*0.15,0)</f>
        <v>0</v>
      </c>
      <c r="L121" s="3">
        <f t="shared" si="85"/>
        <v>0</v>
      </c>
      <c r="M121" s="21">
        <f t="shared" ref="M121:M125" si="92">IF($L$126=0,0,L121/$L$126)</f>
        <v>0</v>
      </c>
    </row>
    <row r="122" spans="1:13" x14ac:dyDescent="0.2">
      <c r="A122" s="50" t="s">
        <v>16</v>
      </c>
      <c r="B122" s="51"/>
      <c r="C122" s="52"/>
      <c r="D122" s="2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3">
        <f t="shared" si="85"/>
        <v>0</v>
      </c>
      <c r="M122" s="21">
        <f t="shared" si="92"/>
        <v>0</v>
      </c>
    </row>
    <row r="123" spans="1:13" x14ac:dyDescent="0.2">
      <c r="A123" s="50" t="s">
        <v>17</v>
      </c>
      <c r="B123" s="51"/>
      <c r="C123" s="52"/>
      <c r="D123" s="2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3">
        <f t="shared" si="85"/>
        <v>0</v>
      </c>
      <c r="M123" s="21">
        <f t="shared" si="92"/>
        <v>0</v>
      </c>
    </row>
    <row r="124" spans="1:13" x14ac:dyDescent="0.2">
      <c r="A124" s="50" t="s">
        <v>18</v>
      </c>
      <c r="B124" s="51"/>
      <c r="C124" s="52"/>
      <c r="D124" s="2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3">
        <f t="shared" si="85"/>
        <v>0</v>
      </c>
      <c r="M124" s="21">
        <f t="shared" si="92"/>
        <v>0</v>
      </c>
    </row>
    <row r="125" spans="1:13" x14ac:dyDescent="0.2">
      <c r="A125" s="50" t="s">
        <v>12</v>
      </c>
      <c r="B125" s="51"/>
      <c r="C125" s="52"/>
      <c r="D125" s="2"/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3">
        <f t="shared" si="85"/>
        <v>0</v>
      </c>
      <c r="M125" s="21">
        <f t="shared" si="92"/>
        <v>0</v>
      </c>
    </row>
    <row r="126" spans="1:13" x14ac:dyDescent="0.2">
      <c r="A126" s="69" t="s">
        <v>10</v>
      </c>
      <c r="B126" s="70"/>
      <c r="C126" s="71"/>
      <c r="D126" s="77"/>
      <c r="E126" s="3">
        <f>SUM(E120:E125)</f>
        <v>0</v>
      </c>
      <c r="F126" s="3">
        <f t="shared" ref="F126:K126" si="93">SUM(F120:F125)</f>
        <v>0</v>
      </c>
      <c r="G126" s="3">
        <f t="shared" si="93"/>
        <v>0</v>
      </c>
      <c r="H126" s="3">
        <f t="shared" si="93"/>
        <v>0</v>
      </c>
      <c r="I126" s="3">
        <f t="shared" si="93"/>
        <v>0</v>
      </c>
      <c r="J126" s="3">
        <f t="shared" si="93"/>
        <v>0</v>
      </c>
      <c r="K126" s="3">
        <f t="shared" si="93"/>
        <v>0</v>
      </c>
      <c r="L126" s="65">
        <f>SUM(L119:L125)</f>
        <v>0</v>
      </c>
      <c r="M126" s="66"/>
    </row>
    <row r="127" spans="1:13" x14ac:dyDescent="0.2">
      <c r="A127" s="72"/>
      <c r="B127" s="73"/>
      <c r="C127" s="74"/>
      <c r="D127" s="78"/>
      <c r="E127" s="21">
        <f>IF($L$126=0,0,E126/$L$126)</f>
        <v>0</v>
      </c>
      <c r="F127" s="21">
        <f t="shared" ref="F127:K127" si="94">IF($L$126=0,0,F126/$L$126)</f>
        <v>0</v>
      </c>
      <c r="G127" s="21">
        <f t="shared" si="94"/>
        <v>0</v>
      </c>
      <c r="H127" s="21">
        <f t="shared" si="94"/>
        <v>0</v>
      </c>
      <c r="I127" s="21">
        <f t="shared" si="94"/>
        <v>0</v>
      </c>
      <c r="J127" s="21">
        <f t="shared" si="94"/>
        <v>0</v>
      </c>
      <c r="K127" s="21">
        <f t="shared" si="94"/>
        <v>0</v>
      </c>
      <c r="L127" s="67"/>
      <c r="M127" s="68"/>
    </row>
    <row r="130" spans="1:13" x14ac:dyDescent="0.2">
      <c r="A130" s="15" t="s">
        <v>64</v>
      </c>
      <c r="B130" s="63" t="s">
        <v>1</v>
      </c>
      <c r="C130" s="64"/>
      <c r="D130" s="15" t="s">
        <v>2</v>
      </c>
      <c r="E130" s="15" t="s">
        <v>3</v>
      </c>
      <c r="F130" s="15" t="s">
        <v>4</v>
      </c>
      <c r="G130" s="15" t="s">
        <v>5</v>
      </c>
      <c r="H130" s="15" t="s">
        <v>6</v>
      </c>
      <c r="I130" s="15" t="s">
        <v>7</v>
      </c>
      <c r="J130" s="15" t="s">
        <v>8</v>
      </c>
      <c r="K130" s="15" t="s">
        <v>9</v>
      </c>
      <c r="L130" s="53" t="s">
        <v>10</v>
      </c>
      <c r="M130" s="54"/>
    </row>
    <row r="131" spans="1:13" x14ac:dyDescent="0.2">
      <c r="A131" s="50" t="s">
        <v>11</v>
      </c>
      <c r="B131" s="51"/>
      <c r="C131" s="52"/>
      <c r="D131" s="2"/>
      <c r="E131" s="2"/>
      <c r="F131" s="2"/>
      <c r="G131" s="2"/>
      <c r="H131" s="2"/>
      <c r="I131" s="2"/>
      <c r="J131" s="2"/>
      <c r="K131" s="2"/>
      <c r="L131" s="75"/>
      <c r="M131" s="76"/>
    </row>
    <row r="132" spans="1:13" x14ac:dyDescent="0.2">
      <c r="A132" s="50" t="s">
        <v>14</v>
      </c>
      <c r="B132" s="52"/>
      <c r="C132" s="5" t="s">
        <v>19</v>
      </c>
      <c r="D132" s="2"/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3">
        <f t="shared" ref="L132:L137" si="95">SUM(E132:K132)</f>
        <v>0</v>
      </c>
      <c r="M132" s="21">
        <f>IF($L$138=0,0,L132/$L$138)</f>
        <v>0</v>
      </c>
    </row>
    <row r="133" spans="1:13" ht="14.25" customHeight="1" x14ac:dyDescent="0.2">
      <c r="A133" s="47" t="s">
        <v>15</v>
      </c>
      <c r="B133" s="48"/>
      <c r="C133" s="34">
        <v>0</v>
      </c>
      <c r="D133" s="2"/>
      <c r="E133" s="23">
        <f>IF($C133=15%,E132*0.15,0)</f>
        <v>0</v>
      </c>
      <c r="F133" s="23">
        <f t="shared" ref="F133" si="96">IF($C133=15%,F132*0.15,0)</f>
        <v>0</v>
      </c>
      <c r="G133" s="23">
        <f t="shared" ref="G133" si="97">IF($C133=15%,G132*0.15,0)</f>
        <v>0</v>
      </c>
      <c r="H133" s="23">
        <f t="shared" ref="H133" si="98">IF($C133=15%,H132*0.15,0)</f>
        <v>0</v>
      </c>
      <c r="I133" s="23">
        <f t="shared" ref="I133" si="99">IF($C133=15%,I132*0.15,0)</f>
        <v>0</v>
      </c>
      <c r="J133" s="23">
        <f t="shared" ref="J133" si="100">IF($C133=15%,J132*0.15,0)</f>
        <v>0</v>
      </c>
      <c r="K133" s="23">
        <f t="shared" ref="K133" si="101">IF($C133=15%,K132*0.15,0)</f>
        <v>0</v>
      </c>
      <c r="L133" s="3">
        <f t="shared" si="95"/>
        <v>0</v>
      </c>
      <c r="M133" s="21">
        <f t="shared" ref="M133:M137" si="102">IF($L$138=0,0,L133/$L$138)</f>
        <v>0</v>
      </c>
    </row>
    <row r="134" spans="1:13" x14ac:dyDescent="0.2">
      <c r="A134" s="50" t="s">
        <v>16</v>
      </c>
      <c r="B134" s="51"/>
      <c r="C134" s="52"/>
      <c r="D134" s="2"/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3">
        <f t="shared" si="95"/>
        <v>0</v>
      </c>
      <c r="M134" s="21">
        <f t="shared" si="102"/>
        <v>0</v>
      </c>
    </row>
    <row r="135" spans="1:13" x14ac:dyDescent="0.2">
      <c r="A135" s="50" t="s">
        <v>17</v>
      </c>
      <c r="B135" s="51"/>
      <c r="C135" s="52"/>
      <c r="D135" s="2"/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3">
        <f t="shared" si="95"/>
        <v>0</v>
      </c>
      <c r="M135" s="21">
        <f t="shared" si="102"/>
        <v>0</v>
      </c>
    </row>
    <row r="136" spans="1:13" x14ac:dyDescent="0.2">
      <c r="A136" s="50" t="s">
        <v>18</v>
      </c>
      <c r="B136" s="51"/>
      <c r="C136" s="52"/>
      <c r="D136" s="2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3">
        <f t="shared" si="95"/>
        <v>0</v>
      </c>
      <c r="M136" s="21">
        <f t="shared" si="102"/>
        <v>0</v>
      </c>
    </row>
    <row r="137" spans="1:13" x14ac:dyDescent="0.2">
      <c r="A137" s="50" t="s">
        <v>12</v>
      </c>
      <c r="B137" s="51"/>
      <c r="C137" s="52"/>
      <c r="D137" s="2"/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3">
        <f t="shared" si="95"/>
        <v>0</v>
      </c>
      <c r="M137" s="21">
        <f t="shared" si="102"/>
        <v>0</v>
      </c>
    </row>
    <row r="138" spans="1:13" x14ac:dyDescent="0.2">
      <c r="A138" s="69" t="s">
        <v>10</v>
      </c>
      <c r="B138" s="70"/>
      <c r="C138" s="71"/>
      <c r="D138" s="77"/>
      <c r="E138" s="3">
        <f>SUM(E132:E137)</f>
        <v>0</v>
      </c>
      <c r="F138" s="3">
        <f t="shared" ref="F138:K138" si="103">SUM(F132:F137)</f>
        <v>0</v>
      </c>
      <c r="G138" s="3">
        <f t="shared" si="103"/>
        <v>0</v>
      </c>
      <c r="H138" s="3">
        <f t="shared" si="103"/>
        <v>0</v>
      </c>
      <c r="I138" s="3">
        <f t="shared" si="103"/>
        <v>0</v>
      </c>
      <c r="J138" s="3">
        <f t="shared" si="103"/>
        <v>0</v>
      </c>
      <c r="K138" s="3">
        <f t="shared" si="103"/>
        <v>0</v>
      </c>
      <c r="L138" s="65">
        <f>SUM(L131:L137)</f>
        <v>0</v>
      </c>
      <c r="M138" s="66"/>
    </row>
    <row r="139" spans="1:13" x14ac:dyDescent="0.2">
      <c r="A139" s="72"/>
      <c r="B139" s="73"/>
      <c r="C139" s="74"/>
      <c r="D139" s="78"/>
      <c r="E139" s="21">
        <f>IF($L$138=0,0,E138/$L$138)</f>
        <v>0</v>
      </c>
      <c r="F139" s="21">
        <f t="shared" ref="F139:K139" si="104">IF($L$138=0,0,F138/$L$138)</f>
        <v>0</v>
      </c>
      <c r="G139" s="21">
        <f t="shared" si="104"/>
        <v>0</v>
      </c>
      <c r="H139" s="21">
        <f t="shared" si="104"/>
        <v>0</v>
      </c>
      <c r="I139" s="21">
        <f t="shared" si="104"/>
        <v>0</v>
      </c>
      <c r="J139" s="21">
        <f t="shared" si="104"/>
        <v>0</v>
      </c>
      <c r="K139" s="21">
        <f t="shared" si="104"/>
        <v>0</v>
      </c>
      <c r="L139" s="67"/>
      <c r="M139" s="68"/>
    </row>
  </sheetData>
  <sheetProtection password="F614" sheet="1" objects="1" scenarios="1" selectLockedCells="1"/>
  <dataConsolidate/>
  <mergeCells count="144">
    <mergeCell ref="A124:C124"/>
    <mergeCell ref="A125:C125"/>
    <mergeCell ref="A126:C127"/>
    <mergeCell ref="D126:D127"/>
    <mergeCell ref="L126:M127"/>
    <mergeCell ref="B130:C130"/>
    <mergeCell ref="L130:M130"/>
    <mergeCell ref="A119:C119"/>
    <mergeCell ref="L119:M119"/>
    <mergeCell ref="A120:B120"/>
    <mergeCell ref="A122:C122"/>
    <mergeCell ref="A123:C123"/>
    <mergeCell ref="A121:B121"/>
    <mergeCell ref="A136:C136"/>
    <mergeCell ref="A137:C137"/>
    <mergeCell ref="A138:C139"/>
    <mergeCell ref="D138:D139"/>
    <mergeCell ref="L138:M139"/>
    <mergeCell ref="A131:C131"/>
    <mergeCell ref="L131:M131"/>
    <mergeCell ref="A132:B132"/>
    <mergeCell ref="A134:C134"/>
    <mergeCell ref="A135:C135"/>
    <mergeCell ref="A133:B133"/>
    <mergeCell ref="A112:C112"/>
    <mergeCell ref="A113:C113"/>
    <mergeCell ref="A114:C115"/>
    <mergeCell ref="D114:D115"/>
    <mergeCell ref="L114:M115"/>
    <mergeCell ref="B118:C118"/>
    <mergeCell ref="L118:M118"/>
    <mergeCell ref="A107:C107"/>
    <mergeCell ref="L107:M107"/>
    <mergeCell ref="A108:B108"/>
    <mergeCell ref="A110:C110"/>
    <mergeCell ref="A111:C111"/>
    <mergeCell ref="A109:B109"/>
    <mergeCell ref="A100:C100"/>
    <mergeCell ref="A101:C101"/>
    <mergeCell ref="A102:C103"/>
    <mergeCell ref="D102:D103"/>
    <mergeCell ref="L102:M103"/>
    <mergeCell ref="B106:C106"/>
    <mergeCell ref="L106:M106"/>
    <mergeCell ref="A95:C95"/>
    <mergeCell ref="L95:M95"/>
    <mergeCell ref="A96:B96"/>
    <mergeCell ref="A98:C98"/>
    <mergeCell ref="A99:C99"/>
    <mergeCell ref="A97:B97"/>
    <mergeCell ref="A88:C88"/>
    <mergeCell ref="A89:C89"/>
    <mergeCell ref="A90:C91"/>
    <mergeCell ref="D90:D91"/>
    <mergeCell ref="L90:M91"/>
    <mergeCell ref="B94:C94"/>
    <mergeCell ref="L94:M94"/>
    <mergeCell ref="A83:C83"/>
    <mergeCell ref="L83:M83"/>
    <mergeCell ref="A84:B84"/>
    <mergeCell ref="A86:C86"/>
    <mergeCell ref="A87:C87"/>
    <mergeCell ref="A85:B85"/>
    <mergeCell ref="A76:C76"/>
    <mergeCell ref="A77:C77"/>
    <mergeCell ref="A78:C79"/>
    <mergeCell ref="D78:D79"/>
    <mergeCell ref="L78:M79"/>
    <mergeCell ref="B82:C82"/>
    <mergeCell ref="L82:M82"/>
    <mergeCell ref="A71:C71"/>
    <mergeCell ref="L71:M71"/>
    <mergeCell ref="A72:B72"/>
    <mergeCell ref="A74:C74"/>
    <mergeCell ref="A75:C75"/>
    <mergeCell ref="A73:B73"/>
    <mergeCell ref="A64:C64"/>
    <mergeCell ref="A65:C65"/>
    <mergeCell ref="A66:C67"/>
    <mergeCell ref="D66:D67"/>
    <mergeCell ref="L66:M67"/>
    <mergeCell ref="B70:C70"/>
    <mergeCell ref="L70:M70"/>
    <mergeCell ref="A59:C59"/>
    <mergeCell ref="L59:M59"/>
    <mergeCell ref="A60:B60"/>
    <mergeCell ref="A62:C62"/>
    <mergeCell ref="A63:C63"/>
    <mergeCell ref="A61:B61"/>
    <mergeCell ref="A52:C52"/>
    <mergeCell ref="A53:C53"/>
    <mergeCell ref="A54:C55"/>
    <mergeCell ref="D54:D55"/>
    <mergeCell ref="L54:M55"/>
    <mergeCell ref="B58:C58"/>
    <mergeCell ref="L58:M58"/>
    <mergeCell ref="A47:C47"/>
    <mergeCell ref="L47:M47"/>
    <mergeCell ref="A48:B48"/>
    <mergeCell ref="A50:C50"/>
    <mergeCell ref="A51:C51"/>
    <mergeCell ref="A49:B49"/>
    <mergeCell ref="A40:C40"/>
    <mergeCell ref="A41:C41"/>
    <mergeCell ref="A42:C43"/>
    <mergeCell ref="D42:D43"/>
    <mergeCell ref="L42:M43"/>
    <mergeCell ref="B46:C46"/>
    <mergeCell ref="L46:M46"/>
    <mergeCell ref="A35:C35"/>
    <mergeCell ref="L35:M35"/>
    <mergeCell ref="A36:B36"/>
    <mergeCell ref="A38:C38"/>
    <mergeCell ref="A39:C39"/>
    <mergeCell ref="A37:B37"/>
    <mergeCell ref="A28:C28"/>
    <mergeCell ref="A29:C29"/>
    <mergeCell ref="A30:C31"/>
    <mergeCell ref="D30:D31"/>
    <mergeCell ref="L30:M31"/>
    <mergeCell ref="B34:C34"/>
    <mergeCell ref="L34:M34"/>
    <mergeCell ref="A23:C23"/>
    <mergeCell ref="L23:M23"/>
    <mergeCell ref="A24:B24"/>
    <mergeCell ref="A26:C26"/>
    <mergeCell ref="A27:C27"/>
    <mergeCell ref="A25:B25"/>
    <mergeCell ref="B22:C22"/>
    <mergeCell ref="L22:M22"/>
    <mergeCell ref="A14:C14"/>
    <mergeCell ref="A15:C15"/>
    <mergeCell ref="A16:C16"/>
    <mergeCell ref="A17:C17"/>
    <mergeCell ref="A18:C19"/>
    <mergeCell ref="L18:M19"/>
    <mergeCell ref="A8:M8"/>
    <mergeCell ref="A10:C10"/>
    <mergeCell ref="L10:M10"/>
    <mergeCell ref="A11:C11"/>
    <mergeCell ref="A12:C12"/>
    <mergeCell ref="A13:C13"/>
    <mergeCell ref="L11:M11"/>
    <mergeCell ref="D18:D19"/>
  </mergeCells>
  <conditionalFormatting sqref="E24:M24">
    <cfRule type="expression" dxfId="24" priority="59">
      <formula>AND($C$24="Flat rate (up to 20%) of direct costs",E24&gt;SUM(E26:E29)*0.2)</formula>
    </cfRule>
  </conditionalFormatting>
  <conditionalFormatting sqref="E36:M36">
    <cfRule type="expression" dxfId="23" priority="57">
      <formula>AND($C$36="Flat rate (up to 20%) of direct costs",E36&gt;SUM(E38:E41)*0.2)</formula>
    </cfRule>
  </conditionalFormatting>
  <conditionalFormatting sqref="E48:M48">
    <cfRule type="expression" dxfId="22" priority="55">
      <formula>AND($C$48="Flat rate (up to 20%) of direct costs",E48&gt;SUM(E50:E53)*0.2)</formula>
    </cfRule>
  </conditionalFormatting>
  <conditionalFormatting sqref="E60:M60">
    <cfRule type="expression" dxfId="21" priority="53">
      <formula>AND($C$60="Flat rate (up to 20%) of direct costs",E60&gt;SUM(E62:E65)*0.2)</formula>
    </cfRule>
  </conditionalFormatting>
  <conditionalFormatting sqref="E72:M72">
    <cfRule type="expression" dxfId="20" priority="51">
      <formula>AND($C$72="Flat rate (up to 20%) of direct costs",E72&gt;SUM(E74:E77)*0.2)</formula>
    </cfRule>
  </conditionalFormatting>
  <conditionalFormatting sqref="E84:M84">
    <cfRule type="expression" dxfId="19" priority="49">
      <formula>AND($C$84="Flat rate (up to 20%) of direct costs",E84&gt;SUM(E86:E89)*0.2)</formula>
    </cfRule>
  </conditionalFormatting>
  <conditionalFormatting sqref="E96:M96">
    <cfRule type="expression" dxfId="18" priority="47">
      <formula>AND($C$96="Flat rate (up to 20%) of direct costs",E96&gt;SUM(E98:E101)*0.2)</formula>
    </cfRule>
  </conditionalFormatting>
  <conditionalFormatting sqref="E108:M108">
    <cfRule type="expression" dxfId="17" priority="45">
      <formula>AND($C$108="Flat rate (up to 20%) of direct costs",E108&gt;SUM(E110:E113)*0.2)</formula>
    </cfRule>
  </conditionalFormatting>
  <conditionalFormatting sqref="E120:M120">
    <cfRule type="expression" dxfId="16" priority="43">
      <formula>AND($C$120="Flat rate (up to 20%) of direct costs",E120&gt;SUM(E122:E125)*0.2)</formula>
    </cfRule>
  </conditionalFormatting>
  <conditionalFormatting sqref="E132:M132">
    <cfRule type="expression" dxfId="15" priority="41">
      <formula>AND($C$132="Flat rate (up to 20%) of direct costs",E132&gt;SUM(E134:E137)*0.2)</formula>
    </cfRule>
  </conditionalFormatting>
  <dataValidations count="3">
    <dataValidation type="decimal" showErrorMessage="1" error="Only the international format (#,###.##) is allowed_x000a_The inserted amount shall be between 0.00 € and 9,999,999.99 €_x000a_" sqref="E12:K17 E24:K29 E36:K41 E48:K53 E60:K65 E72:K77 E84:K89 E96:K101 E108:K113 E120:K125 E132:K137">
      <formula1>0</formula1>
      <formula2>9999999.99</formula2>
    </dataValidation>
    <dataValidation type="list" allowBlank="1" showInputMessage="1" showErrorMessage="1" prompt="Please, choose the reimbursement option for Staff costs" sqref="C24 C36 C48 C60 C72 C84 C96 C108 C120 C132">
      <formula1>Staff_costs_selection</formula1>
    </dataValidation>
    <dataValidation type="list" allowBlank="1" showInputMessage="1" showErrorMessage="1" prompt="Please, choose the flat rate percentage for Office and administrative expenditures (% of the Staff costs)" sqref="C25 C37 C49 C61 C73 C85 C97 C109 C121 C133">
      <formula1>Overheads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workbookViewId="0">
      <selection activeCell="E21" sqref="E21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4" width="11.140625" style="1" bestFit="1" customWidth="1"/>
    <col min="5" max="11" width="14.28515625" style="1" bestFit="1" customWidth="1"/>
    <col min="12" max="12" width="15.5703125" style="1" bestFit="1" customWidth="1"/>
    <col min="13" max="13" width="10.28515625" style="1" bestFit="1" customWidth="1"/>
    <col min="14" max="16384" width="9.140625" style="1"/>
  </cols>
  <sheetData>
    <row r="1" spans="1:13" x14ac:dyDescent="0.2">
      <c r="A1" s="7"/>
    </row>
    <row r="2" spans="1:13" x14ac:dyDescent="0.2">
      <c r="A2" s="7"/>
    </row>
    <row r="8" spans="1:13" ht="18" x14ac:dyDescent="0.25">
      <c r="A8" s="49" t="s">
        <v>65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4.2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">
      <c r="A10" s="37" t="s">
        <v>54</v>
      </c>
      <c r="B10" s="62"/>
      <c r="C10" s="38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37" t="s">
        <v>10</v>
      </c>
      <c r="M10" s="38"/>
    </row>
    <row r="11" spans="1:13" x14ac:dyDescent="0.2">
      <c r="A11" s="55" t="s">
        <v>23</v>
      </c>
      <c r="B11" s="56"/>
      <c r="C11" s="57"/>
      <c r="D11" s="9"/>
      <c r="E11" s="11">
        <f>E21+E31+E41+E51+E61+E71+E81+E91+E101+E111</f>
        <v>0</v>
      </c>
      <c r="F11" s="11">
        <f t="shared" ref="F11:K11" si="0">F21+F31+F41+F51+F61+F71+F81+F91+F101+F111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0">
        <f>SUM(D11:K11)</f>
        <v>0</v>
      </c>
      <c r="M11" s="20">
        <f>IF($L$16=0,0,L11/$L$16)</f>
        <v>0</v>
      </c>
    </row>
    <row r="12" spans="1:13" x14ac:dyDescent="0.2">
      <c r="A12" s="55" t="s">
        <v>24</v>
      </c>
      <c r="B12" s="56"/>
      <c r="C12" s="57"/>
      <c r="D12" s="9"/>
      <c r="E12" s="11">
        <f t="shared" ref="E12:K12" si="1">E22+E32+E42+E52+E62+E72+E82+E92+E102+E112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0">
        <f t="shared" ref="L12:L15" si="2">SUM(E12:K12)</f>
        <v>0</v>
      </c>
      <c r="M12" s="20">
        <f t="shared" ref="M12:M15" si="3">IF($L$16=0,0,L12/$L$16)</f>
        <v>0</v>
      </c>
    </row>
    <row r="13" spans="1:13" x14ac:dyDescent="0.2">
      <c r="A13" s="55" t="s">
        <v>25</v>
      </c>
      <c r="B13" s="56"/>
      <c r="C13" s="57"/>
      <c r="D13" s="9"/>
      <c r="E13" s="11">
        <f t="shared" ref="E13:K13" si="4">E23+E33+E43+E53+E63+E73+E83+E93+E103+E113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0">
        <f t="shared" si="2"/>
        <v>0</v>
      </c>
      <c r="M13" s="20">
        <f t="shared" si="3"/>
        <v>0</v>
      </c>
    </row>
    <row r="14" spans="1:13" ht="15" customHeight="1" x14ac:dyDescent="0.2">
      <c r="A14" s="55" t="s">
        <v>26</v>
      </c>
      <c r="B14" s="56"/>
      <c r="C14" s="57"/>
      <c r="D14" s="9"/>
      <c r="E14" s="11">
        <f t="shared" ref="E14:K14" si="5">E24+E34+E44+E54+E64+E74+E84+E94+E104+E114</f>
        <v>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0">
        <f t="shared" si="2"/>
        <v>0</v>
      </c>
      <c r="M14" s="20">
        <f t="shared" si="3"/>
        <v>0</v>
      </c>
    </row>
    <row r="15" spans="1:13" x14ac:dyDescent="0.2">
      <c r="A15" s="55" t="s">
        <v>27</v>
      </c>
      <c r="B15" s="56"/>
      <c r="C15" s="57"/>
      <c r="D15" s="9"/>
      <c r="E15" s="11">
        <f t="shared" ref="E15:K15" si="6">E25+E35+E45+E55+E65+E75+E85+E95+E105+E115</f>
        <v>0</v>
      </c>
      <c r="F15" s="11">
        <f t="shared" si="6"/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6"/>
        <v>0</v>
      </c>
      <c r="L15" s="10">
        <f t="shared" si="2"/>
        <v>0</v>
      </c>
      <c r="M15" s="20">
        <f t="shared" si="3"/>
        <v>0</v>
      </c>
    </row>
    <row r="16" spans="1:13" ht="14.25" customHeight="1" x14ac:dyDescent="0.2">
      <c r="A16" s="39" t="s">
        <v>10</v>
      </c>
      <c r="B16" s="40"/>
      <c r="C16" s="41"/>
      <c r="D16" s="81"/>
      <c r="E16" s="10">
        <f>SUM(E11:E15)</f>
        <v>0</v>
      </c>
      <c r="F16" s="10">
        <f t="shared" ref="F16:K16" si="7">SUM(F11:F15)</f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58">
        <f>SUM(L11:L15)</f>
        <v>0</v>
      </c>
      <c r="M16" s="59"/>
    </row>
    <row r="17" spans="1:13" x14ac:dyDescent="0.2">
      <c r="A17" s="42"/>
      <c r="B17" s="43"/>
      <c r="C17" s="44"/>
      <c r="D17" s="82"/>
      <c r="E17" s="20">
        <f t="shared" ref="E17:K17" si="8">IF($L$16=0,0,E16/$L$16)</f>
        <v>0</v>
      </c>
      <c r="F17" s="20">
        <f t="shared" si="8"/>
        <v>0</v>
      </c>
      <c r="G17" s="20">
        <f t="shared" si="8"/>
        <v>0</v>
      </c>
      <c r="H17" s="20">
        <f t="shared" si="8"/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60"/>
      <c r="M17" s="61"/>
    </row>
    <row r="20" spans="1:13" ht="14.25" customHeight="1" x14ac:dyDescent="0.2">
      <c r="A20" s="15" t="s">
        <v>55</v>
      </c>
      <c r="B20" s="35" t="str">
        <f>'4. IPA PPs (WP-BL)'!B22:C22</f>
        <v>(Acronym)</v>
      </c>
      <c r="C20" s="36"/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  <c r="J20" s="15" t="s">
        <v>8</v>
      </c>
      <c r="K20" s="15" t="s">
        <v>9</v>
      </c>
      <c r="L20" s="53" t="s">
        <v>10</v>
      </c>
      <c r="M20" s="54"/>
    </row>
    <row r="21" spans="1:13" x14ac:dyDescent="0.2">
      <c r="A21" s="50" t="s">
        <v>23</v>
      </c>
      <c r="B21" s="51"/>
      <c r="C21" s="52"/>
      <c r="D21" s="2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3">
        <f>SUM(D21:K21)</f>
        <v>0</v>
      </c>
      <c r="M21" s="21">
        <f>IF($L$26=0,0,L21/$L$26)</f>
        <v>0</v>
      </c>
    </row>
    <row r="22" spans="1:13" x14ac:dyDescent="0.2">
      <c r="A22" s="50" t="s">
        <v>24</v>
      </c>
      <c r="B22" s="51"/>
      <c r="C22" s="52"/>
      <c r="D22" s="2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">
        <f t="shared" ref="L22:L25" si="9">SUM(E22:K22)</f>
        <v>0</v>
      </c>
      <c r="M22" s="21">
        <f t="shared" ref="M22:M25" si="10">IF($L$26=0,0,L22/$L$26)</f>
        <v>0</v>
      </c>
    </row>
    <row r="23" spans="1:13" x14ac:dyDescent="0.2">
      <c r="A23" s="50" t="s">
        <v>25</v>
      </c>
      <c r="B23" s="51"/>
      <c r="C23" s="52"/>
      <c r="D23" s="2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">
        <f t="shared" si="9"/>
        <v>0</v>
      </c>
      <c r="M23" s="21">
        <f t="shared" si="10"/>
        <v>0</v>
      </c>
    </row>
    <row r="24" spans="1:13" x14ac:dyDescent="0.2">
      <c r="A24" s="50" t="s">
        <v>26</v>
      </c>
      <c r="B24" s="51"/>
      <c r="C24" s="52"/>
      <c r="D24" s="2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">
        <f t="shared" si="9"/>
        <v>0</v>
      </c>
      <c r="M24" s="21">
        <f t="shared" si="10"/>
        <v>0</v>
      </c>
    </row>
    <row r="25" spans="1:13" x14ac:dyDescent="0.2">
      <c r="A25" s="50" t="s">
        <v>27</v>
      </c>
      <c r="B25" s="51"/>
      <c r="C25" s="52"/>
      <c r="D25" s="2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3">
        <f t="shared" si="9"/>
        <v>0</v>
      </c>
      <c r="M25" s="21">
        <f t="shared" si="10"/>
        <v>0</v>
      </c>
    </row>
    <row r="26" spans="1:13" x14ac:dyDescent="0.2">
      <c r="A26" s="69" t="s">
        <v>10</v>
      </c>
      <c r="B26" s="70"/>
      <c r="C26" s="71"/>
      <c r="D26" s="77"/>
      <c r="E26" s="3">
        <f>SUM(E21:E25)</f>
        <v>0</v>
      </c>
      <c r="F26" s="3">
        <f t="shared" ref="F26:K26" si="11">SUM(F21:F25)</f>
        <v>0</v>
      </c>
      <c r="G26" s="3">
        <f t="shared" si="11"/>
        <v>0</v>
      </c>
      <c r="H26" s="3">
        <f t="shared" si="11"/>
        <v>0</v>
      </c>
      <c r="I26" s="3">
        <f t="shared" si="11"/>
        <v>0</v>
      </c>
      <c r="J26" s="3">
        <f t="shared" si="11"/>
        <v>0</v>
      </c>
      <c r="K26" s="3">
        <f t="shared" si="11"/>
        <v>0</v>
      </c>
      <c r="L26" s="65">
        <f>SUM(L21:L25)</f>
        <v>0</v>
      </c>
      <c r="M26" s="66"/>
    </row>
    <row r="27" spans="1:13" x14ac:dyDescent="0.2">
      <c r="A27" s="72"/>
      <c r="B27" s="73"/>
      <c r="C27" s="74"/>
      <c r="D27" s="78"/>
      <c r="E27" s="21">
        <f>IF($L$26=0,0,E26/$L$26)</f>
        <v>0</v>
      </c>
      <c r="F27" s="21">
        <f t="shared" ref="F27:K27" si="12">IF($L$26=0,0,F26/$L$26)</f>
        <v>0</v>
      </c>
      <c r="G27" s="21">
        <f t="shared" si="12"/>
        <v>0</v>
      </c>
      <c r="H27" s="21">
        <f t="shared" si="12"/>
        <v>0</v>
      </c>
      <c r="I27" s="21">
        <f t="shared" si="12"/>
        <v>0</v>
      </c>
      <c r="J27" s="21">
        <f t="shared" si="12"/>
        <v>0</v>
      </c>
      <c r="K27" s="21">
        <f t="shared" si="12"/>
        <v>0</v>
      </c>
      <c r="L27" s="67"/>
      <c r="M27" s="68"/>
    </row>
    <row r="30" spans="1:13" ht="14.25" customHeight="1" x14ac:dyDescent="0.2">
      <c r="A30" s="15" t="s">
        <v>56</v>
      </c>
      <c r="B30" s="35" t="str">
        <f>'4. IPA PPs (WP-BL)'!B34:C34</f>
        <v>(Acronym)</v>
      </c>
      <c r="C30" s="36"/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5" t="s">
        <v>7</v>
      </c>
      <c r="J30" s="15" t="s">
        <v>8</v>
      </c>
      <c r="K30" s="15" t="s">
        <v>9</v>
      </c>
      <c r="L30" s="53" t="s">
        <v>10</v>
      </c>
      <c r="M30" s="54"/>
    </row>
    <row r="31" spans="1:13" x14ac:dyDescent="0.2">
      <c r="A31" s="50" t="s">
        <v>23</v>
      </c>
      <c r="B31" s="51"/>
      <c r="C31" s="52"/>
      <c r="D31" s="2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3">
        <f>SUM(D31:K31)</f>
        <v>0</v>
      </c>
      <c r="M31" s="21">
        <f>IF($L$36=0,0,L31/$L$36)</f>
        <v>0</v>
      </c>
    </row>
    <row r="32" spans="1:13" x14ac:dyDescent="0.2">
      <c r="A32" s="50" t="s">
        <v>24</v>
      </c>
      <c r="B32" s="51"/>
      <c r="C32" s="52"/>
      <c r="D32" s="2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">
        <f t="shared" ref="L32:L35" si="13">SUM(E32:K32)</f>
        <v>0</v>
      </c>
      <c r="M32" s="21">
        <f t="shared" ref="M32:M35" si="14">IF($L$36=0,0,L32/$L$36)</f>
        <v>0</v>
      </c>
    </row>
    <row r="33" spans="1:13" x14ac:dyDescent="0.2">
      <c r="A33" s="50" t="s">
        <v>25</v>
      </c>
      <c r="B33" s="51"/>
      <c r="C33" s="52"/>
      <c r="D33" s="2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3">
        <f t="shared" si="13"/>
        <v>0</v>
      </c>
      <c r="M33" s="21">
        <f t="shared" si="14"/>
        <v>0</v>
      </c>
    </row>
    <row r="34" spans="1:13" x14ac:dyDescent="0.2">
      <c r="A34" s="50" t="s">
        <v>26</v>
      </c>
      <c r="B34" s="51"/>
      <c r="C34" s="52"/>
      <c r="D34" s="2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3">
        <f t="shared" si="13"/>
        <v>0</v>
      </c>
      <c r="M34" s="21">
        <f t="shared" si="14"/>
        <v>0</v>
      </c>
    </row>
    <row r="35" spans="1:13" x14ac:dyDescent="0.2">
      <c r="A35" s="50" t="s">
        <v>27</v>
      </c>
      <c r="B35" s="51"/>
      <c r="C35" s="52"/>
      <c r="D35" s="2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">
        <f t="shared" si="13"/>
        <v>0</v>
      </c>
      <c r="M35" s="21">
        <f t="shared" si="14"/>
        <v>0</v>
      </c>
    </row>
    <row r="36" spans="1:13" x14ac:dyDescent="0.2">
      <c r="A36" s="69" t="s">
        <v>10</v>
      </c>
      <c r="B36" s="70"/>
      <c r="C36" s="71"/>
      <c r="D36" s="77"/>
      <c r="E36" s="3">
        <f>SUM(E31:E35)</f>
        <v>0</v>
      </c>
      <c r="F36" s="3">
        <f t="shared" ref="F36:K36" si="15">SUM(F31:F35)</f>
        <v>0</v>
      </c>
      <c r="G36" s="3">
        <f t="shared" si="15"/>
        <v>0</v>
      </c>
      <c r="H36" s="3">
        <f t="shared" si="15"/>
        <v>0</v>
      </c>
      <c r="I36" s="3">
        <f t="shared" si="15"/>
        <v>0</v>
      </c>
      <c r="J36" s="3">
        <f t="shared" si="15"/>
        <v>0</v>
      </c>
      <c r="K36" s="3">
        <f t="shared" si="15"/>
        <v>0</v>
      </c>
      <c r="L36" s="65">
        <f>SUM(L31:L35)</f>
        <v>0</v>
      </c>
      <c r="M36" s="66"/>
    </row>
    <row r="37" spans="1:13" x14ac:dyDescent="0.2">
      <c r="A37" s="72"/>
      <c r="B37" s="73"/>
      <c r="C37" s="74"/>
      <c r="D37" s="78"/>
      <c r="E37" s="21">
        <f>IF($L$36=0,0,E36/$L$36)</f>
        <v>0</v>
      </c>
      <c r="F37" s="21">
        <f t="shared" ref="F37:K37" si="16">IF($L$36=0,0,F36/$L$36)</f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21">
        <f t="shared" si="16"/>
        <v>0</v>
      </c>
      <c r="L37" s="67"/>
      <c r="M37" s="68"/>
    </row>
    <row r="40" spans="1:13" ht="14.25" customHeight="1" x14ac:dyDescent="0.2">
      <c r="A40" s="15" t="s">
        <v>57</v>
      </c>
      <c r="B40" s="35" t="str">
        <f>'4. IPA PPs (WP-BL)'!B46:C46</f>
        <v>(Acronym)</v>
      </c>
      <c r="C40" s="36"/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53" t="s">
        <v>10</v>
      </c>
      <c r="M40" s="54"/>
    </row>
    <row r="41" spans="1:13" x14ac:dyDescent="0.2">
      <c r="A41" s="50" t="s">
        <v>23</v>
      </c>
      <c r="B41" s="51"/>
      <c r="C41" s="52"/>
      <c r="D41" s="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3">
        <f>SUM(D41:K41)</f>
        <v>0</v>
      </c>
      <c r="M41" s="21">
        <f>IF($L$46=0,0,L41/$L$46)</f>
        <v>0</v>
      </c>
    </row>
    <row r="42" spans="1:13" x14ac:dyDescent="0.2">
      <c r="A42" s="50" t="s">
        <v>24</v>
      </c>
      <c r="B42" s="51"/>
      <c r="C42" s="52"/>
      <c r="D42" s="2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3">
        <f t="shared" ref="L42:L45" si="17">SUM(E42:K42)</f>
        <v>0</v>
      </c>
      <c r="M42" s="21">
        <f t="shared" ref="M42:M45" si="18">IF($L$46=0,0,L42/$L$46)</f>
        <v>0</v>
      </c>
    </row>
    <row r="43" spans="1:13" x14ac:dyDescent="0.2">
      <c r="A43" s="50" t="s">
        <v>25</v>
      </c>
      <c r="B43" s="51"/>
      <c r="C43" s="52"/>
      <c r="D43" s="2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3">
        <f t="shared" si="17"/>
        <v>0</v>
      </c>
      <c r="M43" s="21">
        <f t="shared" si="18"/>
        <v>0</v>
      </c>
    </row>
    <row r="44" spans="1:13" x14ac:dyDescent="0.2">
      <c r="A44" s="50" t="s">
        <v>26</v>
      </c>
      <c r="B44" s="51"/>
      <c r="C44" s="52"/>
      <c r="D44" s="2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3">
        <f t="shared" si="17"/>
        <v>0</v>
      </c>
      <c r="M44" s="21">
        <f t="shared" si="18"/>
        <v>0</v>
      </c>
    </row>
    <row r="45" spans="1:13" x14ac:dyDescent="0.2">
      <c r="A45" s="50" t="s">
        <v>27</v>
      </c>
      <c r="B45" s="51"/>
      <c r="C45" s="52"/>
      <c r="D45" s="2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3">
        <f t="shared" si="17"/>
        <v>0</v>
      </c>
      <c r="M45" s="21">
        <f t="shared" si="18"/>
        <v>0</v>
      </c>
    </row>
    <row r="46" spans="1:13" x14ac:dyDescent="0.2">
      <c r="A46" s="69" t="s">
        <v>10</v>
      </c>
      <c r="B46" s="70"/>
      <c r="C46" s="71"/>
      <c r="D46" s="77"/>
      <c r="E46" s="3">
        <f>SUM(E41:E45)</f>
        <v>0</v>
      </c>
      <c r="F46" s="3">
        <f t="shared" ref="F46:K46" si="19">SUM(F41:F45)</f>
        <v>0</v>
      </c>
      <c r="G46" s="3">
        <f t="shared" si="19"/>
        <v>0</v>
      </c>
      <c r="H46" s="3">
        <f t="shared" si="19"/>
        <v>0</v>
      </c>
      <c r="I46" s="3">
        <f t="shared" si="19"/>
        <v>0</v>
      </c>
      <c r="J46" s="3">
        <f t="shared" si="19"/>
        <v>0</v>
      </c>
      <c r="K46" s="3">
        <f t="shared" si="19"/>
        <v>0</v>
      </c>
      <c r="L46" s="65">
        <f>SUM(L41:L45)</f>
        <v>0</v>
      </c>
      <c r="M46" s="66"/>
    </row>
    <row r="47" spans="1:13" x14ac:dyDescent="0.2">
      <c r="A47" s="72"/>
      <c r="B47" s="73"/>
      <c r="C47" s="74"/>
      <c r="D47" s="78"/>
      <c r="E47" s="21">
        <f>IF($L$46=0,0,E46/$L$46)</f>
        <v>0</v>
      </c>
      <c r="F47" s="21">
        <f t="shared" ref="F47:K47" si="20">IF($L$46=0,0,F46/$L$46)</f>
        <v>0</v>
      </c>
      <c r="G47" s="21">
        <f t="shared" si="20"/>
        <v>0</v>
      </c>
      <c r="H47" s="21">
        <f t="shared" si="20"/>
        <v>0</v>
      </c>
      <c r="I47" s="21">
        <f t="shared" si="20"/>
        <v>0</v>
      </c>
      <c r="J47" s="21">
        <f t="shared" si="20"/>
        <v>0</v>
      </c>
      <c r="K47" s="21">
        <f t="shared" si="20"/>
        <v>0</v>
      </c>
      <c r="L47" s="67"/>
      <c r="M47" s="68"/>
    </row>
    <row r="50" spans="1:13" ht="14.25" customHeight="1" x14ac:dyDescent="0.2">
      <c r="A50" s="15" t="s">
        <v>58</v>
      </c>
      <c r="B50" s="35" t="str">
        <f>'4. IPA PPs (WP-BL)'!B58:C58</f>
        <v>(Acronym)</v>
      </c>
      <c r="C50" s="36"/>
      <c r="D50" s="15" t="s">
        <v>2</v>
      </c>
      <c r="E50" s="15" t="s">
        <v>3</v>
      </c>
      <c r="F50" s="15" t="s">
        <v>4</v>
      </c>
      <c r="G50" s="15" t="s">
        <v>5</v>
      </c>
      <c r="H50" s="15" t="s">
        <v>6</v>
      </c>
      <c r="I50" s="15" t="s">
        <v>7</v>
      </c>
      <c r="J50" s="15" t="s">
        <v>8</v>
      </c>
      <c r="K50" s="15" t="s">
        <v>9</v>
      </c>
      <c r="L50" s="53" t="s">
        <v>10</v>
      </c>
      <c r="M50" s="54"/>
    </row>
    <row r="51" spans="1:13" x14ac:dyDescent="0.2">
      <c r="A51" s="50" t="s">
        <v>23</v>
      </c>
      <c r="B51" s="51"/>
      <c r="C51" s="52"/>
      <c r="D51" s="2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3">
        <f>SUM(D51:K51)</f>
        <v>0</v>
      </c>
      <c r="M51" s="21">
        <f>IF($L$56=0,0,L51/$L$56)</f>
        <v>0</v>
      </c>
    </row>
    <row r="52" spans="1:13" x14ac:dyDescent="0.2">
      <c r="A52" s="50" t="s">
        <v>24</v>
      </c>
      <c r="B52" s="51"/>
      <c r="C52" s="52"/>
      <c r="D52" s="2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">
        <f t="shared" ref="L52:L55" si="21">SUM(E52:K52)</f>
        <v>0</v>
      </c>
      <c r="M52" s="21">
        <f t="shared" ref="M52:M55" si="22">IF($L$56=0,0,L52/$L$56)</f>
        <v>0</v>
      </c>
    </row>
    <row r="53" spans="1:13" x14ac:dyDescent="0.2">
      <c r="A53" s="50" t="s">
        <v>25</v>
      </c>
      <c r="B53" s="51"/>
      <c r="C53" s="52"/>
      <c r="D53" s="2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3">
        <f t="shared" si="21"/>
        <v>0</v>
      </c>
      <c r="M53" s="21">
        <f t="shared" si="22"/>
        <v>0</v>
      </c>
    </row>
    <row r="54" spans="1:13" x14ac:dyDescent="0.2">
      <c r="A54" s="50" t="s">
        <v>26</v>
      </c>
      <c r="B54" s="51"/>
      <c r="C54" s="52"/>
      <c r="D54" s="2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3">
        <f t="shared" si="21"/>
        <v>0</v>
      </c>
      <c r="M54" s="21">
        <f t="shared" si="22"/>
        <v>0</v>
      </c>
    </row>
    <row r="55" spans="1:13" x14ac:dyDescent="0.2">
      <c r="A55" s="50" t="s">
        <v>27</v>
      </c>
      <c r="B55" s="51"/>
      <c r="C55" s="52"/>
      <c r="D55" s="2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3">
        <f t="shared" si="21"/>
        <v>0</v>
      </c>
      <c r="M55" s="21">
        <f t="shared" si="22"/>
        <v>0</v>
      </c>
    </row>
    <row r="56" spans="1:13" x14ac:dyDescent="0.2">
      <c r="A56" s="69" t="s">
        <v>10</v>
      </c>
      <c r="B56" s="70"/>
      <c r="C56" s="71"/>
      <c r="D56" s="77"/>
      <c r="E56" s="3">
        <f>SUM(E51:E55)</f>
        <v>0</v>
      </c>
      <c r="F56" s="3">
        <f t="shared" ref="F56:K56" si="23">SUM(F51:F55)</f>
        <v>0</v>
      </c>
      <c r="G56" s="3">
        <f t="shared" si="23"/>
        <v>0</v>
      </c>
      <c r="H56" s="3">
        <f t="shared" si="23"/>
        <v>0</v>
      </c>
      <c r="I56" s="3">
        <f t="shared" si="23"/>
        <v>0</v>
      </c>
      <c r="J56" s="3">
        <f t="shared" si="23"/>
        <v>0</v>
      </c>
      <c r="K56" s="3">
        <f t="shared" si="23"/>
        <v>0</v>
      </c>
      <c r="L56" s="65">
        <f>SUM(L51:L55)</f>
        <v>0</v>
      </c>
      <c r="M56" s="66"/>
    </row>
    <row r="57" spans="1:13" x14ac:dyDescent="0.2">
      <c r="A57" s="72"/>
      <c r="B57" s="73"/>
      <c r="C57" s="74"/>
      <c r="D57" s="78"/>
      <c r="E57" s="21">
        <f>IF($L$56=0,0,E56/$L$56)</f>
        <v>0</v>
      </c>
      <c r="F57" s="21">
        <f t="shared" ref="F57:K57" si="24">IF($L$56=0,0,F56/$L$56)</f>
        <v>0</v>
      </c>
      <c r="G57" s="21">
        <f t="shared" si="24"/>
        <v>0</v>
      </c>
      <c r="H57" s="21">
        <f t="shared" si="24"/>
        <v>0</v>
      </c>
      <c r="I57" s="21">
        <f t="shared" si="24"/>
        <v>0</v>
      </c>
      <c r="J57" s="21">
        <f t="shared" si="24"/>
        <v>0</v>
      </c>
      <c r="K57" s="21">
        <f t="shared" si="24"/>
        <v>0</v>
      </c>
      <c r="L57" s="67"/>
      <c r="M57" s="68"/>
    </row>
    <row r="60" spans="1:13" ht="14.25" customHeight="1" x14ac:dyDescent="0.2">
      <c r="A60" s="15" t="s">
        <v>59</v>
      </c>
      <c r="B60" s="35" t="str">
        <f>'4. IPA PPs (WP-BL)'!B70:C70</f>
        <v>(Acronym)</v>
      </c>
      <c r="C60" s="36"/>
      <c r="D60" s="15" t="s">
        <v>2</v>
      </c>
      <c r="E60" s="15" t="s">
        <v>3</v>
      </c>
      <c r="F60" s="15" t="s">
        <v>4</v>
      </c>
      <c r="G60" s="15" t="s">
        <v>5</v>
      </c>
      <c r="H60" s="15" t="s">
        <v>6</v>
      </c>
      <c r="I60" s="15" t="s">
        <v>7</v>
      </c>
      <c r="J60" s="15" t="s">
        <v>8</v>
      </c>
      <c r="K60" s="15" t="s">
        <v>9</v>
      </c>
      <c r="L60" s="53" t="s">
        <v>10</v>
      </c>
      <c r="M60" s="54"/>
    </row>
    <row r="61" spans="1:13" x14ac:dyDescent="0.2">
      <c r="A61" s="50" t="s">
        <v>23</v>
      </c>
      <c r="B61" s="51"/>
      <c r="C61" s="52"/>
      <c r="D61" s="2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3">
        <f>SUM(D61:K61)</f>
        <v>0</v>
      </c>
      <c r="M61" s="21">
        <f>IF($L$66=0,0,L61/$L$66)</f>
        <v>0</v>
      </c>
    </row>
    <row r="62" spans="1:13" x14ac:dyDescent="0.2">
      <c r="A62" s="50" t="s">
        <v>24</v>
      </c>
      <c r="B62" s="51"/>
      <c r="C62" s="52"/>
      <c r="D62" s="2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3">
        <f t="shared" ref="L62:L65" si="25">SUM(E62:K62)</f>
        <v>0</v>
      </c>
      <c r="M62" s="21">
        <f t="shared" ref="M62:M65" si="26">IF($L$66=0,0,L62/$L$66)</f>
        <v>0</v>
      </c>
    </row>
    <row r="63" spans="1:13" x14ac:dyDescent="0.2">
      <c r="A63" s="50" t="s">
        <v>25</v>
      </c>
      <c r="B63" s="51"/>
      <c r="C63" s="52"/>
      <c r="D63" s="2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3">
        <f t="shared" si="25"/>
        <v>0</v>
      </c>
      <c r="M63" s="21">
        <f t="shared" si="26"/>
        <v>0</v>
      </c>
    </row>
    <row r="64" spans="1:13" x14ac:dyDescent="0.2">
      <c r="A64" s="50" t="s">
        <v>26</v>
      </c>
      <c r="B64" s="51"/>
      <c r="C64" s="52"/>
      <c r="D64" s="2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3">
        <f t="shared" si="25"/>
        <v>0</v>
      </c>
      <c r="M64" s="21">
        <f t="shared" si="26"/>
        <v>0</v>
      </c>
    </row>
    <row r="65" spans="1:13" x14ac:dyDescent="0.2">
      <c r="A65" s="50" t="s">
        <v>27</v>
      </c>
      <c r="B65" s="51"/>
      <c r="C65" s="52"/>
      <c r="D65" s="2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">
        <f t="shared" si="25"/>
        <v>0</v>
      </c>
      <c r="M65" s="21">
        <f t="shared" si="26"/>
        <v>0</v>
      </c>
    </row>
    <row r="66" spans="1:13" x14ac:dyDescent="0.2">
      <c r="A66" s="69" t="s">
        <v>10</v>
      </c>
      <c r="B66" s="70"/>
      <c r="C66" s="71"/>
      <c r="D66" s="77"/>
      <c r="E66" s="3">
        <f>SUM(E61:E65)</f>
        <v>0</v>
      </c>
      <c r="F66" s="3">
        <f t="shared" ref="F66:K66" si="27">SUM(F61:F65)</f>
        <v>0</v>
      </c>
      <c r="G66" s="3">
        <f t="shared" si="27"/>
        <v>0</v>
      </c>
      <c r="H66" s="3">
        <f t="shared" si="27"/>
        <v>0</v>
      </c>
      <c r="I66" s="3">
        <f t="shared" si="27"/>
        <v>0</v>
      </c>
      <c r="J66" s="3">
        <f t="shared" si="27"/>
        <v>0</v>
      </c>
      <c r="K66" s="3">
        <f t="shared" si="27"/>
        <v>0</v>
      </c>
      <c r="L66" s="65">
        <f>SUM(L61:L65)</f>
        <v>0</v>
      </c>
      <c r="M66" s="66"/>
    </row>
    <row r="67" spans="1:13" x14ac:dyDescent="0.2">
      <c r="A67" s="72"/>
      <c r="B67" s="73"/>
      <c r="C67" s="74"/>
      <c r="D67" s="78"/>
      <c r="E67" s="21">
        <f>IF($L$66=0,0,E66/$L$66)</f>
        <v>0</v>
      </c>
      <c r="F67" s="21">
        <f t="shared" ref="F67:K67" si="28">IF($L$66=0,0,F66/$L$66)</f>
        <v>0</v>
      </c>
      <c r="G67" s="21">
        <f t="shared" si="28"/>
        <v>0</v>
      </c>
      <c r="H67" s="21">
        <f t="shared" si="28"/>
        <v>0</v>
      </c>
      <c r="I67" s="21">
        <f t="shared" si="28"/>
        <v>0</v>
      </c>
      <c r="J67" s="21">
        <f t="shared" si="28"/>
        <v>0</v>
      </c>
      <c r="K67" s="21">
        <f t="shared" si="28"/>
        <v>0</v>
      </c>
      <c r="L67" s="67"/>
      <c r="M67" s="68"/>
    </row>
    <row r="70" spans="1:13" ht="14.25" customHeight="1" x14ac:dyDescent="0.2">
      <c r="A70" s="15" t="s">
        <v>60</v>
      </c>
      <c r="B70" s="35" t="str">
        <f>'4. IPA PPs (WP-BL)'!B82:C82</f>
        <v>(Acronym)</v>
      </c>
      <c r="C70" s="36"/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53" t="s">
        <v>10</v>
      </c>
      <c r="M70" s="54"/>
    </row>
    <row r="71" spans="1:13" x14ac:dyDescent="0.2">
      <c r="A71" s="50" t="s">
        <v>23</v>
      </c>
      <c r="B71" s="51"/>
      <c r="C71" s="52"/>
      <c r="D71" s="2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3">
        <f>SUM(D71:K71)</f>
        <v>0</v>
      </c>
      <c r="M71" s="21">
        <f>IF($L$76=0,0,L71/$L$76)</f>
        <v>0</v>
      </c>
    </row>
    <row r="72" spans="1:13" x14ac:dyDescent="0.2">
      <c r="A72" s="50" t="s">
        <v>24</v>
      </c>
      <c r="B72" s="51"/>
      <c r="C72" s="52"/>
      <c r="D72" s="2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3">
        <f t="shared" ref="L72:L75" si="29">SUM(E72:K72)</f>
        <v>0</v>
      </c>
      <c r="M72" s="21">
        <f t="shared" ref="M72:M75" si="30">IF($L$76=0,0,L72/$L$76)</f>
        <v>0</v>
      </c>
    </row>
    <row r="73" spans="1:13" x14ac:dyDescent="0.2">
      <c r="A73" s="50" t="s">
        <v>25</v>
      </c>
      <c r="B73" s="51"/>
      <c r="C73" s="52"/>
      <c r="D73" s="2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3">
        <f t="shared" si="29"/>
        <v>0</v>
      </c>
      <c r="M73" s="21">
        <f t="shared" si="30"/>
        <v>0</v>
      </c>
    </row>
    <row r="74" spans="1:13" x14ac:dyDescent="0.2">
      <c r="A74" s="50" t="s">
        <v>26</v>
      </c>
      <c r="B74" s="51"/>
      <c r="C74" s="52"/>
      <c r="D74" s="2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3">
        <f t="shared" si="29"/>
        <v>0</v>
      </c>
      <c r="M74" s="21">
        <f t="shared" si="30"/>
        <v>0</v>
      </c>
    </row>
    <row r="75" spans="1:13" x14ac:dyDescent="0.2">
      <c r="A75" s="50" t="s">
        <v>27</v>
      </c>
      <c r="B75" s="51"/>
      <c r="C75" s="52"/>
      <c r="D75" s="2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3">
        <f t="shared" si="29"/>
        <v>0</v>
      </c>
      <c r="M75" s="21">
        <f t="shared" si="30"/>
        <v>0</v>
      </c>
    </row>
    <row r="76" spans="1:13" x14ac:dyDescent="0.2">
      <c r="A76" s="69" t="s">
        <v>10</v>
      </c>
      <c r="B76" s="70"/>
      <c r="C76" s="71"/>
      <c r="D76" s="77"/>
      <c r="E76" s="3">
        <f>SUM(E71:E75)</f>
        <v>0</v>
      </c>
      <c r="F76" s="3">
        <f t="shared" ref="F76:K76" si="31">SUM(F71:F75)</f>
        <v>0</v>
      </c>
      <c r="G76" s="3">
        <f t="shared" si="31"/>
        <v>0</v>
      </c>
      <c r="H76" s="3">
        <f t="shared" si="31"/>
        <v>0</v>
      </c>
      <c r="I76" s="3">
        <f t="shared" si="31"/>
        <v>0</v>
      </c>
      <c r="J76" s="3">
        <f t="shared" si="31"/>
        <v>0</v>
      </c>
      <c r="K76" s="3">
        <f t="shared" si="31"/>
        <v>0</v>
      </c>
      <c r="L76" s="65">
        <f>SUM(L71:L75)</f>
        <v>0</v>
      </c>
      <c r="M76" s="66"/>
    </row>
    <row r="77" spans="1:13" x14ac:dyDescent="0.2">
      <c r="A77" s="72"/>
      <c r="B77" s="73"/>
      <c r="C77" s="74"/>
      <c r="D77" s="78"/>
      <c r="E77" s="21">
        <f>IF($L$76=0,0,E76/$L$76)</f>
        <v>0</v>
      </c>
      <c r="F77" s="21">
        <f t="shared" ref="F77:K77" si="32">IF($L$76=0,0,F76/$L$76)</f>
        <v>0</v>
      </c>
      <c r="G77" s="21">
        <f t="shared" si="32"/>
        <v>0</v>
      </c>
      <c r="H77" s="21">
        <f t="shared" si="32"/>
        <v>0</v>
      </c>
      <c r="I77" s="21">
        <f t="shared" si="32"/>
        <v>0</v>
      </c>
      <c r="J77" s="21">
        <f t="shared" si="32"/>
        <v>0</v>
      </c>
      <c r="K77" s="21">
        <f t="shared" si="32"/>
        <v>0</v>
      </c>
      <c r="L77" s="67"/>
      <c r="M77" s="68"/>
    </row>
    <row r="80" spans="1:13" ht="14.25" customHeight="1" x14ac:dyDescent="0.2">
      <c r="A80" s="15" t="s">
        <v>61</v>
      </c>
      <c r="B80" s="35" t="str">
        <f>'4. IPA PPs (WP-BL)'!B94:C94</f>
        <v>(Acronym)</v>
      </c>
      <c r="C80" s="36"/>
      <c r="D80" s="15" t="s">
        <v>2</v>
      </c>
      <c r="E80" s="15" t="s">
        <v>3</v>
      </c>
      <c r="F80" s="15" t="s">
        <v>4</v>
      </c>
      <c r="G80" s="15" t="s">
        <v>5</v>
      </c>
      <c r="H80" s="15" t="s">
        <v>6</v>
      </c>
      <c r="I80" s="15" t="s">
        <v>7</v>
      </c>
      <c r="J80" s="15" t="s">
        <v>8</v>
      </c>
      <c r="K80" s="15" t="s">
        <v>9</v>
      </c>
      <c r="L80" s="53" t="s">
        <v>10</v>
      </c>
      <c r="M80" s="54"/>
    </row>
    <row r="81" spans="1:13" x14ac:dyDescent="0.2">
      <c r="A81" s="50" t="s">
        <v>23</v>
      </c>
      <c r="B81" s="51"/>
      <c r="C81" s="52"/>
      <c r="D81" s="2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3">
        <f>SUM(D81:K81)</f>
        <v>0</v>
      </c>
      <c r="M81" s="21">
        <f>IF($L$86=0,0,L81/$L$86)</f>
        <v>0</v>
      </c>
    </row>
    <row r="82" spans="1:13" x14ac:dyDescent="0.2">
      <c r="A82" s="50" t="s">
        <v>24</v>
      </c>
      <c r="B82" s="51"/>
      <c r="C82" s="52"/>
      <c r="D82" s="2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3">
        <f t="shared" ref="L82:L85" si="33">SUM(E82:K82)</f>
        <v>0</v>
      </c>
      <c r="M82" s="21">
        <f t="shared" ref="M82:M85" si="34">IF($L$86=0,0,L82/$L$86)</f>
        <v>0</v>
      </c>
    </row>
    <row r="83" spans="1:13" x14ac:dyDescent="0.2">
      <c r="A83" s="50" t="s">
        <v>25</v>
      </c>
      <c r="B83" s="51"/>
      <c r="C83" s="52"/>
      <c r="D83" s="2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3">
        <f t="shared" si="33"/>
        <v>0</v>
      </c>
      <c r="M83" s="21">
        <f t="shared" si="34"/>
        <v>0</v>
      </c>
    </row>
    <row r="84" spans="1:13" x14ac:dyDescent="0.2">
      <c r="A84" s="50" t="s">
        <v>26</v>
      </c>
      <c r="B84" s="51"/>
      <c r="C84" s="52"/>
      <c r="D84" s="2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3">
        <f t="shared" si="33"/>
        <v>0</v>
      </c>
      <c r="M84" s="21">
        <f t="shared" si="34"/>
        <v>0</v>
      </c>
    </row>
    <row r="85" spans="1:13" x14ac:dyDescent="0.2">
      <c r="A85" s="50" t="s">
        <v>27</v>
      </c>
      <c r="B85" s="51"/>
      <c r="C85" s="52"/>
      <c r="D85" s="2"/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3">
        <f t="shared" si="33"/>
        <v>0</v>
      </c>
      <c r="M85" s="21">
        <f t="shared" si="34"/>
        <v>0</v>
      </c>
    </row>
    <row r="86" spans="1:13" x14ac:dyDescent="0.2">
      <c r="A86" s="69" t="s">
        <v>10</v>
      </c>
      <c r="B86" s="70"/>
      <c r="C86" s="71"/>
      <c r="D86" s="77"/>
      <c r="E86" s="3">
        <f>SUM(E81:E85)</f>
        <v>0</v>
      </c>
      <c r="F86" s="3">
        <f t="shared" ref="F86:K86" si="35">SUM(F81:F85)</f>
        <v>0</v>
      </c>
      <c r="G86" s="3">
        <f t="shared" si="35"/>
        <v>0</v>
      </c>
      <c r="H86" s="3">
        <f t="shared" si="35"/>
        <v>0</v>
      </c>
      <c r="I86" s="3">
        <f t="shared" si="35"/>
        <v>0</v>
      </c>
      <c r="J86" s="3">
        <f t="shared" si="35"/>
        <v>0</v>
      </c>
      <c r="K86" s="3">
        <f t="shared" si="35"/>
        <v>0</v>
      </c>
      <c r="L86" s="65">
        <f>SUM(L81:L85)</f>
        <v>0</v>
      </c>
      <c r="M86" s="66"/>
    </row>
    <row r="87" spans="1:13" x14ac:dyDescent="0.2">
      <c r="A87" s="72"/>
      <c r="B87" s="73"/>
      <c r="C87" s="74"/>
      <c r="D87" s="78"/>
      <c r="E87" s="21">
        <f>IF($L$86=0,0,E86/$L$86)</f>
        <v>0</v>
      </c>
      <c r="F87" s="21">
        <f t="shared" ref="F87:K87" si="36">IF($L$86=0,0,F86/$L$86)</f>
        <v>0</v>
      </c>
      <c r="G87" s="21">
        <f t="shared" si="36"/>
        <v>0</v>
      </c>
      <c r="H87" s="21">
        <f t="shared" si="36"/>
        <v>0</v>
      </c>
      <c r="I87" s="21">
        <f t="shared" si="36"/>
        <v>0</v>
      </c>
      <c r="J87" s="21">
        <f t="shared" si="36"/>
        <v>0</v>
      </c>
      <c r="K87" s="21">
        <f t="shared" si="36"/>
        <v>0</v>
      </c>
      <c r="L87" s="67"/>
      <c r="M87" s="68"/>
    </row>
    <row r="90" spans="1:13" ht="14.25" customHeight="1" x14ac:dyDescent="0.2">
      <c r="A90" s="15" t="s">
        <v>62</v>
      </c>
      <c r="B90" s="35" t="str">
        <f>'4. IPA PPs (WP-BL)'!B106:C106</f>
        <v>(Acronym)</v>
      </c>
      <c r="C90" s="36"/>
      <c r="D90" s="15" t="s">
        <v>2</v>
      </c>
      <c r="E90" s="15" t="s">
        <v>3</v>
      </c>
      <c r="F90" s="15" t="s">
        <v>4</v>
      </c>
      <c r="G90" s="15" t="s">
        <v>5</v>
      </c>
      <c r="H90" s="15" t="s">
        <v>6</v>
      </c>
      <c r="I90" s="15" t="s">
        <v>7</v>
      </c>
      <c r="J90" s="15" t="s">
        <v>8</v>
      </c>
      <c r="K90" s="15" t="s">
        <v>9</v>
      </c>
      <c r="L90" s="53" t="s">
        <v>10</v>
      </c>
      <c r="M90" s="54"/>
    </row>
    <row r="91" spans="1:13" x14ac:dyDescent="0.2">
      <c r="A91" s="50" t="s">
        <v>23</v>
      </c>
      <c r="B91" s="51"/>
      <c r="C91" s="52"/>
      <c r="D91" s="2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3">
        <f>SUM(D91:K91)</f>
        <v>0</v>
      </c>
      <c r="M91" s="21">
        <f>IF($L$96=0,0,L91/$L$96)</f>
        <v>0</v>
      </c>
    </row>
    <row r="92" spans="1:13" x14ac:dyDescent="0.2">
      <c r="A92" s="50" t="s">
        <v>24</v>
      </c>
      <c r="B92" s="51"/>
      <c r="C92" s="52"/>
      <c r="D92" s="2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3">
        <f t="shared" ref="L92:L95" si="37">SUM(E92:K92)</f>
        <v>0</v>
      </c>
      <c r="M92" s="21">
        <f t="shared" ref="M92:M95" si="38">IF($L$96=0,0,L92/$L$96)</f>
        <v>0</v>
      </c>
    </row>
    <row r="93" spans="1:13" x14ac:dyDescent="0.2">
      <c r="A93" s="50" t="s">
        <v>25</v>
      </c>
      <c r="B93" s="51"/>
      <c r="C93" s="52"/>
      <c r="D93" s="2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3">
        <f t="shared" si="37"/>
        <v>0</v>
      </c>
      <c r="M93" s="21">
        <f t="shared" si="38"/>
        <v>0</v>
      </c>
    </row>
    <row r="94" spans="1:13" x14ac:dyDescent="0.2">
      <c r="A94" s="50" t="s">
        <v>26</v>
      </c>
      <c r="B94" s="51"/>
      <c r="C94" s="52"/>
      <c r="D94" s="2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">
        <f t="shared" si="37"/>
        <v>0</v>
      </c>
      <c r="M94" s="21">
        <f t="shared" si="38"/>
        <v>0</v>
      </c>
    </row>
    <row r="95" spans="1:13" x14ac:dyDescent="0.2">
      <c r="A95" s="50" t="s">
        <v>27</v>
      </c>
      <c r="B95" s="51"/>
      <c r="C95" s="52"/>
      <c r="D95" s="2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3">
        <f t="shared" si="37"/>
        <v>0</v>
      </c>
      <c r="M95" s="21">
        <f t="shared" si="38"/>
        <v>0</v>
      </c>
    </row>
    <row r="96" spans="1:13" x14ac:dyDescent="0.2">
      <c r="A96" s="69" t="s">
        <v>10</v>
      </c>
      <c r="B96" s="70"/>
      <c r="C96" s="71"/>
      <c r="D96" s="77"/>
      <c r="E96" s="3">
        <f>SUM(E91:E95)</f>
        <v>0</v>
      </c>
      <c r="F96" s="3">
        <f t="shared" ref="F96:K96" si="39">SUM(F91:F95)</f>
        <v>0</v>
      </c>
      <c r="G96" s="3">
        <f t="shared" si="39"/>
        <v>0</v>
      </c>
      <c r="H96" s="3">
        <f t="shared" si="39"/>
        <v>0</v>
      </c>
      <c r="I96" s="3">
        <f t="shared" si="39"/>
        <v>0</v>
      </c>
      <c r="J96" s="3">
        <f t="shared" si="39"/>
        <v>0</v>
      </c>
      <c r="K96" s="3">
        <f t="shared" si="39"/>
        <v>0</v>
      </c>
      <c r="L96" s="65">
        <f>SUM(L91:L95)</f>
        <v>0</v>
      </c>
      <c r="M96" s="66"/>
    </row>
    <row r="97" spans="1:13" x14ac:dyDescent="0.2">
      <c r="A97" s="72"/>
      <c r="B97" s="73"/>
      <c r="C97" s="74"/>
      <c r="D97" s="78"/>
      <c r="E97" s="21">
        <f>IF($L$96=0,0,E96/$L$96)</f>
        <v>0</v>
      </c>
      <c r="F97" s="21">
        <f t="shared" ref="F97:K97" si="40">IF($L$96=0,0,F96/$L$96)</f>
        <v>0</v>
      </c>
      <c r="G97" s="21">
        <f t="shared" si="40"/>
        <v>0</v>
      </c>
      <c r="H97" s="21">
        <f t="shared" si="40"/>
        <v>0</v>
      </c>
      <c r="I97" s="21">
        <f t="shared" si="40"/>
        <v>0</v>
      </c>
      <c r="J97" s="21">
        <f t="shared" si="40"/>
        <v>0</v>
      </c>
      <c r="K97" s="21">
        <f t="shared" si="40"/>
        <v>0</v>
      </c>
      <c r="L97" s="67"/>
      <c r="M97" s="68"/>
    </row>
    <row r="100" spans="1:13" ht="14.25" customHeight="1" x14ac:dyDescent="0.2">
      <c r="A100" s="15" t="s">
        <v>63</v>
      </c>
      <c r="B100" s="35" t="str">
        <f>'4. IPA PPs (WP-BL)'!B118:C118</f>
        <v>(Acronym)</v>
      </c>
      <c r="C100" s="36"/>
      <c r="D100" s="15" t="s">
        <v>2</v>
      </c>
      <c r="E100" s="15" t="s">
        <v>3</v>
      </c>
      <c r="F100" s="15" t="s">
        <v>4</v>
      </c>
      <c r="G100" s="15" t="s">
        <v>5</v>
      </c>
      <c r="H100" s="15" t="s">
        <v>6</v>
      </c>
      <c r="I100" s="15" t="s">
        <v>7</v>
      </c>
      <c r="J100" s="15" t="s">
        <v>8</v>
      </c>
      <c r="K100" s="15" t="s">
        <v>9</v>
      </c>
      <c r="L100" s="53" t="s">
        <v>10</v>
      </c>
      <c r="M100" s="54"/>
    </row>
    <row r="101" spans="1:13" x14ac:dyDescent="0.2">
      <c r="A101" s="50" t="s">
        <v>23</v>
      </c>
      <c r="B101" s="51"/>
      <c r="C101" s="52"/>
      <c r="D101" s="2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3">
        <f>SUM(D101:K101)</f>
        <v>0</v>
      </c>
      <c r="M101" s="21">
        <f>IF($L$106=0,0,L101/$L$106)</f>
        <v>0</v>
      </c>
    </row>
    <row r="102" spans="1:13" x14ac:dyDescent="0.2">
      <c r="A102" s="50" t="s">
        <v>24</v>
      </c>
      <c r="B102" s="51"/>
      <c r="C102" s="52"/>
      <c r="D102" s="2"/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3">
        <f t="shared" ref="L102:L105" si="41">SUM(E102:K102)</f>
        <v>0</v>
      </c>
      <c r="M102" s="21">
        <f t="shared" ref="M102:M105" si="42">IF($L$106=0,0,L102/$L$106)</f>
        <v>0</v>
      </c>
    </row>
    <row r="103" spans="1:13" x14ac:dyDescent="0.2">
      <c r="A103" s="50" t="s">
        <v>25</v>
      </c>
      <c r="B103" s="51"/>
      <c r="C103" s="52"/>
      <c r="D103" s="2"/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3">
        <f t="shared" si="41"/>
        <v>0</v>
      </c>
      <c r="M103" s="21">
        <f t="shared" si="42"/>
        <v>0</v>
      </c>
    </row>
    <row r="104" spans="1:13" x14ac:dyDescent="0.2">
      <c r="A104" s="50" t="s">
        <v>26</v>
      </c>
      <c r="B104" s="51"/>
      <c r="C104" s="52"/>
      <c r="D104" s="2"/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3">
        <f t="shared" si="41"/>
        <v>0</v>
      </c>
      <c r="M104" s="21">
        <f t="shared" si="42"/>
        <v>0</v>
      </c>
    </row>
    <row r="105" spans="1:13" x14ac:dyDescent="0.2">
      <c r="A105" s="50" t="s">
        <v>27</v>
      </c>
      <c r="B105" s="51"/>
      <c r="C105" s="52"/>
      <c r="D105" s="2"/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3">
        <f t="shared" si="41"/>
        <v>0</v>
      </c>
      <c r="M105" s="21">
        <f t="shared" si="42"/>
        <v>0</v>
      </c>
    </row>
    <row r="106" spans="1:13" x14ac:dyDescent="0.2">
      <c r="A106" s="69" t="s">
        <v>10</v>
      </c>
      <c r="B106" s="70"/>
      <c r="C106" s="71"/>
      <c r="D106" s="77"/>
      <c r="E106" s="3">
        <f>SUM(E101:E105)</f>
        <v>0</v>
      </c>
      <c r="F106" s="3">
        <f t="shared" ref="F106:K106" si="43">SUM(F101:F105)</f>
        <v>0</v>
      </c>
      <c r="G106" s="3">
        <f t="shared" si="43"/>
        <v>0</v>
      </c>
      <c r="H106" s="3">
        <f t="shared" si="43"/>
        <v>0</v>
      </c>
      <c r="I106" s="3">
        <f t="shared" si="43"/>
        <v>0</v>
      </c>
      <c r="J106" s="3">
        <f t="shared" si="43"/>
        <v>0</v>
      </c>
      <c r="K106" s="3">
        <f t="shared" si="43"/>
        <v>0</v>
      </c>
      <c r="L106" s="65">
        <f>SUM(L101:L105)</f>
        <v>0</v>
      </c>
      <c r="M106" s="66"/>
    </row>
    <row r="107" spans="1:13" x14ac:dyDescent="0.2">
      <c r="A107" s="72"/>
      <c r="B107" s="73"/>
      <c r="C107" s="74"/>
      <c r="D107" s="78"/>
      <c r="E107" s="21">
        <f>IF($L$106=0,0,E106/$L$106)</f>
        <v>0</v>
      </c>
      <c r="F107" s="21">
        <f t="shared" ref="F107:K107" si="44">IF($L$106=0,0,F106/$L$106)</f>
        <v>0</v>
      </c>
      <c r="G107" s="21">
        <f t="shared" si="44"/>
        <v>0</v>
      </c>
      <c r="H107" s="21">
        <f t="shared" si="44"/>
        <v>0</v>
      </c>
      <c r="I107" s="21">
        <f t="shared" si="44"/>
        <v>0</v>
      </c>
      <c r="J107" s="21">
        <f t="shared" si="44"/>
        <v>0</v>
      </c>
      <c r="K107" s="21">
        <f t="shared" si="44"/>
        <v>0</v>
      </c>
      <c r="L107" s="67"/>
      <c r="M107" s="68"/>
    </row>
    <row r="110" spans="1:13" ht="14.25" customHeight="1" x14ac:dyDescent="0.2">
      <c r="A110" s="15" t="s">
        <v>64</v>
      </c>
      <c r="B110" s="35" t="str">
        <f>'4. IPA PPs (WP-BL)'!B130:C130</f>
        <v>(Acronym)</v>
      </c>
      <c r="C110" s="36"/>
      <c r="D110" s="15" t="s">
        <v>2</v>
      </c>
      <c r="E110" s="15" t="s">
        <v>3</v>
      </c>
      <c r="F110" s="15" t="s">
        <v>4</v>
      </c>
      <c r="G110" s="15" t="s">
        <v>5</v>
      </c>
      <c r="H110" s="15" t="s">
        <v>6</v>
      </c>
      <c r="I110" s="15" t="s">
        <v>7</v>
      </c>
      <c r="J110" s="15" t="s">
        <v>8</v>
      </c>
      <c r="K110" s="15" t="s">
        <v>9</v>
      </c>
      <c r="L110" s="53" t="s">
        <v>10</v>
      </c>
      <c r="M110" s="54"/>
    </row>
    <row r="111" spans="1:13" x14ac:dyDescent="0.2">
      <c r="A111" s="50" t="s">
        <v>23</v>
      </c>
      <c r="B111" s="51"/>
      <c r="C111" s="52"/>
      <c r="D111" s="2"/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3">
        <f>SUM(D111:K111)</f>
        <v>0</v>
      </c>
      <c r="M111" s="21">
        <f>IF($L$116=0,0,L111/$L$116)</f>
        <v>0</v>
      </c>
    </row>
    <row r="112" spans="1:13" x14ac:dyDescent="0.2">
      <c r="A112" s="50" t="s">
        <v>24</v>
      </c>
      <c r="B112" s="51"/>
      <c r="C112" s="52"/>
      <c r="D112" s="2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3">
        <f t="shared" ref="L112:L115" si="45">SUM(E112:K112)</f>
        <v>0</v>
      </c>
      <c r="M112" s="21">
        <f t="shared" ref="M112:M115" si="46">IF($L$116=0,0,L112/$L$116)</f>
        <v>0</v>
      </c>
    </row>
    <row r="113" spans="1:13" x14ac:dyDescent="0.2">
      <c r="A113" s="50" t="s">
        <v>25</v>
      </c>
      <c r="B113" s="51"/>
      <c r="C113" s="52"/>
      <c r="D113" s="2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3">
        <f t="shared" si="45"/>
        <v>0</v>
      </c>
      <c r="M113" s="21">
        <f t="shared" si="46"/>
        <v>0</v>
      </c>
    </row>
    <row r="114" spans="1:13" x14ac:dyDescent="0.2">
      <c r="A114" s="50" t="s">
        <v>26</v>
      </c>
      <c r="B114" s="51"/>
      <c r="C114" s="52"/>
      <c r="D114" s="2"/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3">
        <f t="shared" si="45"/>
        <v>0</v>
      </c>
      <c r="M114" s="21">
        <f t="shared" si="46"/>
        <v>0</v>
      </c>
    </row>
    <row r="115" spans="1:13" x14ac:dyDescent="0.2">
      <c r="A115" s="50" t="s">
        <v>27</v>
      </c>
      <c r="B115" s="51"/>
      <c r="C115" s="52"/>
      <c r="D115" s="2"/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3">
        <f t="shared" si="45"/>
        <v>0</v>
      </c>
      <c r="M115" s="21">
        <f t="shared" si="46"/>
        <v>0</v>
      </c>
    </row>
    <row r="116" spans="1:13" x14ac:dyDescent="0.2">
      <c r="A116" s="69" t="s">
        <v>10</v>
      </c>
      <c r="B116" s="70"/>
      <c r="C116" s="71"/>
      <c r="D116" s="77"/>
      <c r="E116" s="3">
        <f>SUM(E111:E115)</f>
        <v>0</v>
      </c>
      <c r="F116" s="3">
        <f t="shared" ref="F116:K116" si="47">SUM(F111:F115)</f>
        <v>0</v>
      </c>
      <c r="G116" s="3">
        <f t="shared" si="47"/>
        <v>0</v>
      </c>
      <c r="H116" s="3">
        <f t="shared" si="47"/>
        <v>0</v>
      </c>
      <c r="I116" s="3">
        <f t="shared" si="47"/>
        <v>0</v>
      </c>
      <c r="J116" s="3">
        <f t="shared" si="47"/>
        <v>0</v>
      </c>
      <c r="K116" s="3">
        <f t="shared" si="47"/>
        <v>0</v>
      </c>
      <c r="L116" s="65">
        <f>SUM(L111:L115)</f>
        <v>0</v>
      </c>
      <c r="M116" s="66"/>
    </row>
    <row r="117" spans="1:13" x14ac:dyDescent="0.2">
      <c r="A117" s="72"/>
      <c r="B117" s="73"/>
      <c r="C117" s="74"/>
      <c r="D117" s="78"/>
      <c r="E117" s="21">
        <f>IF($L$116=0,0,E116/$L$116)</f>
        <v>0</v>
      </c>
      <c r="F117" s="21">
        <f t="shared" ref="F117:K117" si="48">IF($L$116=0,0,F116/$L$116)</f>
        <v>0</v>
      </c>
      <c r="G117" s="21">
        <f t="shared" si="48"/>
        <v>0</v>
      </c>
      <c r="H117" s="21">
        <f t="shared" si="48"/>
        <v>0</v>
      </c>
      <c r="I117" s="21">
        <f t="shared" si="48"/>
        <v>0</v>
      </c>
      <c r="J117" s="21">
        <f t="shared" si="48"/>
        <v>0</v>
      </c>
      <c r="K117" s="21">
        <f t="shared" si="48"/>
        <v>0</v>
      </c>
      <c r="L117" s="67"/>
      <c r="M117" s="68"/>
    </row>
  </sheetData>
  <sheetProtection password="F614" sheet="1" objects="1" scenarios="1" selectLockedCells="1"/>
  <dataConsolidate/>
  <mergeCells count="111">
    <mergeCell ref="A103:C103"/>
    <mergeCell ref="A104:C104"/>
    <mergeCell ref="A105:C105"/>
    <mergeCell ref="A106:C107"/>
    <mergeCell ref="D106:D107"/>
    <mergeCell ref="L106:M107"/>
    <mergeCell ref="D96:D97"/>
    <mergeCell ref="L96:M97"/>
    <mergeCell ref="B100:C100"/>
    <mergeCell ref="L100:M100"/>
    <mergeCell ref="A101:C101"/>
    <mergeCell ref="A102:C102"/>
    <mergeCell ref="A115:C115"/>
    <mergeCell ref="A116:C117"/>
    <mergeCell ref="D116:D117"/>
    <mergeCell ref="L116:M117"/>
    <mergeCell ref="B110:C110"/>
    <mergeCell ref="L110:M110"/>
    <mergeCell ref="A111:C111"/>
    <mergeCell ref="A112:C112"/>
    <mergeCell ref="A113:C113"/>
    <mergeCell ref="A114:C114"/>
    <mergeCell ref="A92:C92"/>
    <mergeCell ref="A93:C93"/>
    <mergeCell ref="A94:C94"/>
    <mergeCell ref="A95:C95"/>
    <mergeCell ref="A96:C97"/>
    <mergeCell ref="A85:C85"/>
    <mergeCell ref="A86:C87"/>
    <mergeCell ref="D86:D87"/>
    <mergeCell ref="L86:M87"/>
    <mergeCell ref="B90:C90"/>
    <mergeCell ref="L90:M90"/>
    <mergeCell ref="A91:C91"/>
    <mergeCell ref="B80:C80"/>
    <mergeCell ref="L80:M80"/>
    <mergeCell ref="A81:C81"/>
    <mergeCell ref="A82:C82"/>
    <mergeCell ref="A83:C83"/>
    <mergeCell ref="A84:C84"/>
    <mergeCell ref="A73:C73"/>
    <mergeCell ref="A74:C74"/>
    <mergeCell ref="A75:C75"/>
    <mergeCell ref="A76:C77"/>
    <mergeCell ref="D76:D77"/>
    <mergeCell ref="L76:M77"/>
    <mergeCell ref="D66:D67"/>
    <mergeCell ref="L66:M67"/>
    <mergeCell ref="B70:C70"/>
    <mergeCell ref="L70:M70"/>
    <mergeCell ref="A71:C71"/>
    <mergeCell ref="A72:C72"/>
    <mergeCell ref="A61:C61"/>
    <mergeCell ref="A62:C62"/>
    <mergeCell ref="A63:C63"/>
    <mergeCell ref="A64:C64"/>
    <mergeCell ref="A65:C65"/>
    <mergeCell ref="A66:C67"/>
    <mergeCell ref="A55:C55"/>
    <mergeCell ref="A56:C57"/>
    <mergeCell ref="D56:D57"/>
    <mergeCell ref="L56:M57"/>
    <mergeCell ref="B60:C60"/>
    <mergeCell ref="L60:M60"/>
    <mergeCell ref="B50:C50"/>
    <mergeCell ref="L50:M50"/>
    <mergeCell ref="A51:C51"/>
    <mergeCell ref="A52:C52"/>
    <mergeCell ref="A53:C53"/>
    <mergeCell ref="A54:C54"/>
    <mergeCell ref="A43:C43"/>
    <mergeCell ref="A44:C44"/>
    <mergeCell ref="A45:C45"/>
    <mergeCell ref="A46:C47"/>
    <mergeCell ref="D46:D47"/>
    <mergeCell ref="L46:M47"/>
    <mergeCell ref="D36:D37"/>
    <mergeCell ref="L36:M37"/>
    <mergeCell ref="B40:C40"/>
    <mergeCell ref="L40:M40"/>
    <mergeCell ref="A41:C41"/>
    <mergeCell ref="A42:C42"/>
    <mergeCell ref="A31:C31"/>
    <mergeCell ref="A32:C32"/>
    <mergeCell ref="A33:C33"/>
    <mergeCell ref="A34:C34"/>
    <mergeCell ref="A35:C35"/>
    <mergeCell ref="A36:C37"/>
    <mergeCell ref="A24:C24"/>
    <mergeCell ref="A25:C25"/>
    <mergeCell ref="A26:C27"/>
    <mergeCell ref="D26:D27"/>
    <mergeCell ref="L26:M27"/>
    <mergeCell ref="B30:C30"/>
    <mergeCell ref="L30:M30"/>
    <mergeCell ref="B20:C20"/>
    <mergeCell ref="L20:M20"/>
    <mergeCell ref="A21:C21"/>
    <mergeCell ref="A22:C22"/>
    <mergeCell ref="A23:C23"/>
    <mergeCell ref="A14:C14"/>
    <mergeCell ref="A15:C15"/>
    <mergeCell ref="A16:C17"/>
    <mergeCell ref="L16:M17"/>
    <mergeCell ref="A8:M8"/>
    <mergeCell ref="A10:C10"/>
    <mergeCell ref="L10:M10"/>
    <mergeCell ref="A11:C11"/>
    <mergeCell ref="A12:C12"/>
    <mergeCell ref="A13:C13"/>
    <mergeCell ref="D16:D17"/>
  </mergeCells>
  <dataValidations count="1">
    <dataValidation type="decimal" showErrorMessage="1" error="Only the international format (#,###.##) is allowed_x000a_The inserted amount shall be between 0.00 € and 9,999,999.99 €_x000a_" sqref="E21:K25 E31:K35 E41:K45 E51:K55 E61:K65 E71:K75 E81:K85 E91:K95 E101:K105 E111:K115 E11:K15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10A221C-4D92-4C81-B76D-67EBC67FF3FE}">
            <xm:f>'4. IPA PPs (WP-BL)'!E18&lt;&gt;E16</xm:f>
            <x14:dxf>
              <fill>
                <patternFill>
                  <bgColor rgb="FFFF0000"/>
                </patternFill>
              </fill>
            </x14:dxf>
          </x14:cfRule>
          <xm:sqref>E16:M17</xm:sqref>
        </x14:conditionalFormatting>
        <x14:conditionalFormatting xmlns:xm="http://schemas.microsoft.com/office/excel/2006/main">
          <x14:cfRule type="expression" priority="10" id="{5EF5F35E-D506-4E18-8662-CEC5FBF609EF}">
            <xm:f>'4. IPA PPs (WP-BL)'!E30&lt;&gt;E26</xm:f>
            <x14:dxf>
              <fill>
                <patternFill>
                  <bgColor rgb="FFFF0000"/>
                </patternFill>
              </fill>
            </x14:dxf>
          </x14:cfRule>
          <xm:sqref>E26:M27</xm:sqref>
        </x14:conditionalFormatting>
        <x14:conditionalFormatting xmlns:xm="http://schemas.microsoft.com/office/excel/2006/main">
          <x14:cfRule type="expression" priority="9" id="{7546A8DD-A914-45AE-9D89-F875C2AB71EC}">
            <xm:f>'4. IPA PPs (WP-BL)'!E42&lt;&gt;E36</xm:f>
            <x14:dxf>
              <fill>
                <patternFill>
                  <bgColor rgb="FFFF0000"/>
                </patternFill>
              </fill>
            </x14:dxf>
          </x14:cfRule>
          <xm:sqref>E36:M37</xm:sqref>
        </x14:conditionalFormatting>
        <x14:conditionalFormatting xmlns:xm="http://schemas.microsoft.com/office/excel/2006/main">
          <x14:cfRule type="expression" priority="8" id="{3238DF51-F18E-4A07-9AC8-F5D0875D88B5}">
            <xm:f>'4. IPA PPs (WP-BL)'!E54&lt;&gt;E46</xm:f>
            <x14:dxf>
              <fill>
                <patternFill>
                  <bgColor rgb="FFFF0000"/>
                </patternFill>
              </fill>
            </x14:dxf>
          </x14:cfRule>
          <xm:sqref>E46:M47</xm:sqref>
        </x14:conditionalFormatting>
        <x14:conditionalFormatting xmlns:xm="http://schemas.microsoft.com/office/excel/2006/main">
          <x14:cfRule type="expression" priority="7" id="{1DD0746F-7677-45E1-B25D-B5127032A3C4}">
            <xm:f>'4. IPA PPs (WP-BL)'!E66&lt;&gt;E56</xm:f>
            <x14:dxf>
              <fill>
                <patternFill>
                  <bgColor rgb="FFFF0000"/>
                </patternFill>
              </fill>
            </x14:dxf>
          </x14:cfRule>
          <xm:sqref>E56:M57</xm:sqref>
        </x14:conditionalFormatting>
        <x14:conditionalFormatting xmlns:xm="http://schemas.microsoft.com/office/excel/2006/main">
          <x14:cfRule type="expression" priority="6" id="{8DE9EFA3-BE76-43E7-9114-0CA0A86E3A45}">
            <xm:f>'4. IPA PPs (WP-BL)'!E78&lt;&gt;E66</xm:f>
            <x14:dxf>
              <fill>
                <patternFill>
                  <bgColor rgb="FFFF0000"/>
                </patternFill>
              </fill>
            </x14:dxf>
          </x14:cfRule>
          <xm:sqref>E66:M67</xm:sqref>
        </x14:conditionalFormatting>
        <x14:conditionalFormatting xmlns:xm="http://schemas.microsoft.com/office/excel/2006/main">
          <x14:cfRule type="expression" priority="5" id="{A8E9B94A-CE71-42B6-949F-62FE5F7AAEFA}">
            <xm:f>'4. IPA PPs (WP-BL)'!E90&lt;&gt;E76</xm:f>
            <x14:dxf>
              <fill>
                <patternFill>
                  <bgColor rgb="FFFF0000"/>
                </patternFill>
              </fill>
            </x14:dxf>
          </x14:cfRule>
          <xm:sqref>E76:M77</xm:sqref>
        </x14:conditionalFormatting>
        <x14:conditionalFormatting xmlns:xm="http://schemas.microsoft.com/office/excel/2006/main">
          <x14:cfRule type="expression" priority="4" id="{E61CD8BA-5465-419B-9B80-8C9FCC997A67}">
            <xm:f>'4. IPA PPs (WP-BL)'!E102&lt;&gt;E86</xm:f>
            <x14:dxf>
              <fill>
                <patternFill>
                  <bgColor rgb="FFFF0000"/>
                </patternFill>
              </fill>
            </x14:dxf>
          </x14:cfRule>
          <xm:sqref>E86:M87</xm:sqref>
        </x14:conditionalFormatting>
        <x14:conditionalFormatting xmlns:xm="http://schemas.microsoft.com/office/excel/2006/main">
          <x14:cfRule type="expression" priority="3" id="{041829AB-3A98-41F2-A405-13A337CFD60F}">
            <xm:f>'4. IPA PPs (WP-BL)'!E114&lt;&gt;E96</xm:f>
            <x14:dxf>
              <fill>
                <patternFill>
                  <bgColor rgb="FFFF0000"/>
                </patternFill>
              </fill>
            </x14:dxf>
          </x14:cfRule>
          <xm:sqref>E96:M97</xm:sqref>
        </x14:conditionalFormatting>
        <x14:conditionalFormatting xmlns:xm="http://schemas.microsoft.com/office/excel/2006/main">
          <x14:cfRule type="expression" priority="2" id="{DBC4257B-AC54-4178-B8F6-F4A78603A4AC}">
            <xm:f>'4. IPA PPs (WP-BL)'!E126&lt;&gt;E106</xm:f>
            <x14:dxf>
              <fill>
                <patternFill>
                  <bgColor rgb="FFFF0000"/>
                </patternFill>
              </fill>
            </x14:dxf>
          </x14:cfRule>
          <xm:sqref>E106:M107</xm:sqref>
        </x14:conditionalFormatting>
        <x14:conditionalFormatting xmlns:xm="http://schemas.microsoft.com/office/excel/2006/main">
          <x14:cfRule type="expression" priority="1" id="{CB2C6911-2BD8-436D-9C08-2FE610EE0240}">
            <xm:f>'4. IPA PPs (WP-BL)'!E138&lt;&gt;E116</xm:f>
            <x14:dxf>
              <fill>
                <patternFill>
                  <bgColor rgb="FFFF0000"/>
                </patternFill>
              </fill>
            </x14:dxf>
          </x14:cfRule>
          <xm:sqref>E116:M117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workbookViewId="0">
      <selection activeCell="E68" sqref="E68"/>
    </sheetView>
  </sheetViews>
  <sheetFormatPr defaultRowHeight="14.25" x14ac:dyDescent="0.2"/>
  <cols>
    <col min="1" max="1" width="12.28515625" style="8" bestFit="1" customWidth="1"/>
    <col min="2" max="2" width="7.5703125" style="8" customWidth="1"/>
    <col min="3" max="3" width="34" style="8" customWidth="1"/>
    <col min="4" max="12" width="15.5703125" style="8" customWidth="1"/>
    <col min="13" max="13" width="10.28515625" style="8" customWidth="1"/>
    <col min="14" max="16384" width="9.140625" style="8"/>
  </cols>
  <sheetData>
    <row r="1" spans="1:13" x14ac:dyDescent="0.2">
      <c r="A1" s="7">
        <v>0</v>
      </c>
    </row>
    <row r="2" spans="1:13" x14ac:dyDescent="0.2">
      <c r="A2" s="7">
        <v>18000</v>
      </c>
    </row>
    <row r="8" spans="1:13" ht="18" x14ac:dyDescent="0.25">
      <c r="A8" s="45" t="s">
        <v>74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13" x14ac:dyDescent="0.2">
      <c r="A10" s="39" t="s">
        <v>67</v>
      </c>
      <c r="B10" s="40"/>
      <c r="C10" s="41"/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37" t="s">
        <v>10</v>
      </c>
      <c r="M10" s="38"/>
    </row>
    <row r="11" spans="1:13" x14ac:dyDescent="0.2">
      <c r="A11" s="16" t="s">
        <v>0</v>
      </c>
      <c r="B11" s="35" t="str">
        <f>'2. ERDF PPs (WP-BL)'!B22:C22</f>
        <v>(Acronym)</v>
      </c>
      <c r="C11" s="36"/>
      <c r="D11" s="23">
        <f>'2. ERDF PPs (WP-BL)'!D30</f>
        <v>0</v>
      </c>
      <c r="E11" s="23">
        <f>'2. ERDF PPs (WP-BL)'!E30</f>
        <v>0</v>
      </c>
      <c r="F11" s="23">
        <f>'2. ERDF PPs (WP-BL)'!F30</f>
        <v>0</v>
      </c>
      <c r="G11" s="23">
        <f>'2. ERDF PPs (WP-BL)'!G30</f>
        <v>0</v>
      </c>
      <c r="H11" s="23">
        <f>'2. ERDF PPs (WP-BL)'!H30</f>
        <v>0</v>
      </c>
      <c r="I11" s="23">
        <f>'2. ERDF PPs (WP-BL)'!I30</f>
        <v>0</v>
      </c>
      <c r="J11" s="23">
        <f>'2. ERDF PPs (WP-BL)'!J30</f>
        <v>0</v>
      </c>
      <c r="K11" s="23">
        <f>'2. ERDF PPs (WP-BL)'!K30</f>
        <v>0</v>
      </c>
      <c r="L11" s="10">
        <f>SUM(D11:K11)</f>
        <v>0</v>
      </c>
      <c r="M11" s="20">
        <f>IF($L$49=0,0,L11/$L$49)</f>
        <v>0</v>
      </c>
    </row>
    <row r="12" spans="1:13" x14ac:dyDescent="0.2">
      <c r="A12" s="16" t="s">
        <v>28</v>
      </c>
      <c r="B12" s="35" t="str">
        <f>'2. ERDF PPs (WP-BL)'!B34:C34</f>
        <v>(Acronym)</v>
      </c>
      <c r="C12" s="36"/>
      <c r="D12" s="9"/>
      <c r="E12" s="23">
        <f>'2. ERDF PPs (WP-BL)'!E42</f>
        <v>0</v>
      </c>
      <c r="F12" s="23">
        <f>'2. ERDF PPs (WP-BL)'!F42</f>
        <v>0</v>
      </c>
      <c r="G12" s="23">
        <f>'2. ERDF PPs (WP-BL)'!G42</f>
        <v>0</v>
      </c>
      <c r="H12" s="23">
        <f>'2. ERDF PPs (WP-BL)'!H42</f>
        <v>0</v>
      </c>
      <c r="I12" s="23">
        <f>'2. ERDF PPs (WP-BL)'!I42</f>
        <v>0</v>
      </c>
      <c r="J12" s="23">
        <f>'2. ERDF PPs (WP-BL)'!J42</f>
        <v>0</v>
      </c>
      <c r="K12" s="23">
        <f>'2. ERDF PPs (WP-BL)'!K42</f>
        <v>0</v>
      </c>
      <c r="L12" s="10">
        <f t="shared" ref="L12:L48" si="0">SUM(D12:K12)</f>
        <v>0</v>
      </c>
      <c r="M12" s="20">
        <f t="shared" ref="M12:M47" si="1">IF($L$49=0,0,L12/$L$49)</f>
        <v>0</v>
      </c>
    </row>
    <row r="13" spans="1:13" x14ac:dyDescent="0.2">
      <c r="A13" s="16" t="s">
        <v>29</v>
      </c>
      <c r="B13" s="35" t="str">
        <f>'2. ERDF PPs (WP-BL)'!B46:C46</f>
        <v>(Acronym)</v>
      </c>
      <c r="C13" s="36"/>
      <c r="D13" s="9"/>
      <c r="E13" s="23">
        <f>'2. ERDF PPs (WP-BL)'!E54</f>
        <v>0</v>
      </c>
      <c r="F13" s="23">
        <f>'2. ERDF PPs (WP-BL)'!F54</f>
        <v>0</v>
      </c>
      <c r="G13" s="23">
        <f>'2. ERDF PPs (WP-BL)'!G54</f>
        <v>0</v>
      </c>
      <c r="H13" s="23">
        <f>'2. ERDF PPs (WP-BL)'!H54</f>
        <v>0</v>
      </c>
      <c r="I13" s="23">
        <f>'2. ERDF PPs (WP-BL)'!I54</f>
        <v>0</v>
      </c>
      <c r="J13" s="23">
        <f>'2. ERDF PPs (WP-BL)'!J54</f>
        <v>0</v>
      </c>
      <c r="K13" s="23">
        <f>'2. ERDF PPs (WP-BL)'!K54</f>
        <v>0</v>
      </c>
      <c r="L13" s="10">
        <f t="shared" si="0"/>
        <v>0</v>
      </c>
      <c r="M13" s="20">
        <f t="shared" si="1"/>
        <v>0</v>
      </c>
    </row>
    <row r="14" spans="1:13" x14ac:dyDescent="0.2">
      <c r="A14" s="16" t="s">
        <v>30</v>
      </c>
      <c r="B14" s="35" t="str">
        <f>'2. ERDF PPs (WP-BL)'!B58:C58</f>
        <v>(Acronym)</v>
      </c>
      <c r="C14" s="36"/>
      <c r="D14" s="9"/>
      <c r="E14" s="23">
        <f>'2. ERDF PPs (WP-BL)'!E66</f>
        <v>0</v>
      </c>
      <c r="F14" s="23">
        <f>'2. ERDF PPs (WP-BL)'!F66</f>
        <v>0</v>
      </c>
      <c r="G14" s="23">
        <f>'2. ERDF PPs (WP-BL)'!G66</f>
        <v>0</v>
      </c>
      <c r="H14" s="23">
        <f>'2. ERDF PPs (WP-BL)'!H66</f>
        <v>0</v>
      </c>
      <c r="I14" s="23">
        <f>'2. ERDF PPs (WP-BL)'!I66</f>
        <v>0</v>
      </c>
      <c r="J14" s="23">
        <f>'2. ERDF PPs (WP-BL)'!J66</f>
        <v>0</v>
      </c>
      <c r="K14" s="23">
        <f>'2. ERDF PPs (WP-BL)'!K66</f>
        <v>0</v>
      </c>
      <c r="L14" s="10">
        <f t="shared" si="0"/>
        <v>0</v>
      </c>
      <c r="M14" s="20">
        <f t="shared" si="1"/>
        <v>0</v>
      </c>
    </row>
    <row r="15" spans="1:13" ht="14.25" customHeight="1" x14ac:dyDescent="0.2">
      <c r="A15" s="16" t="s">
        <v>31</v>
      </c>
      <c r="B15" s="35" t="str">
        <f>'2. ERDF PPs (WP-BL)'!B70:C70</f>
        <v>(Acronym)</v>
      </c>
      <c r="C15" s="36"/>
      <c r="D15" s="9"/>
      <c r="E15" s="23">
        <f>'2. ERDF PPs (WP-BL)'!E78</f>
        <v>0</v>
      </c>
      <c r="F15" s="23">
        <f>'2. ERDF PPs (WP-BL)'!F78</f>
        <v>0</v>
      </c>
      <c r="G15" s="23">
        <f>'2. ERDF PPs (WP-BL)'!G78</f>
        <v>0</v>
      </c>
      <c r="H15" s="23">
        <f>'2. ERDF PPs (WP-BL)'!H78</f>
        <v>0</v>
      </c>
      <c r="I15" s="23">
        <f>'2. ERDF PPs (WP-BL)'!I78</f>
        <v>0</v>
      </c>
      <c r="J15" s="23">
        <f>'2. ERDF PPs (WP-BL)'!J78</f>
        <v>0</v>
      </c>
      <c r="K15" s="23">
        <f>'2. ERDF PPs (WP-BL)'!K78</f>
        <v>0</v>
      </c>
      <c r="L15" s="10">
        <f t="shared" si="0"/>
        <v>0</v>
      </c>
      <c r="M15" s="20">
        <f t="shared" si="1"/>
        <v>0</v>
      </c>
    </row>
    <row r="16" spans="1:13" x14ac:dyDescent="0.2">
      <c r="A16" s="16" t="s">
        <v>32</v>
      </c>
      <c r="B16" s="35" t="str">
        <f>'2. ERDF PPs (WP-BL)'!B82:C82</f>
        <v>(Acronym)</v>
      </c>
      <c r="C16" s="36"/>
      <c r="D16" s="9"/>
      <c r="E16" s="23">
        <f>'2. ERDF PPs (WP-BL)'!E90</f>
        <v>0</v>
      </c>
      <c r="F16" s="23">
        <f>'2. ERDF PPs (WP-BL)'!F90</f>
        <v>0</v>
      </c>
      <c r="G16" s="23">
        <f>'2. ERDF PPs (WP-BL)'!G90</f>
        <v>0</v>
      </c>
      <c r="H16" s="23">
        <f>'2. ERDF PPs (WP-BL)'!H90</f>
        <v>0</v>
      </c>
      <c r="I16" s="23">
        <f>'2. ERDF PPs (WP-BL)'!I90</f>
        <v>0</v>
      </c>
      <c r="J16" s="23">
        <f>'2. ERDF PPs (WP-BL)'!J90</f>
        <v>0</v>
      </c>
      <c r="K16" s="23">
        <f>'2. ERDF PPs (WP-BL)'!K90</f>
        <v>0</v>
      </c>
      <c r="L16" s="10">
        <f t="shared" si="0"/>
        <v>0</v>
      </c>
      <c r="M16" s="20">
        <f t="shared" si="1"/>
        <v>0</v>
      </c>
    </row>
    <row r="17" spans="1:13" x14ac:dyDescent="0.2">
      <c r="A17" s="16" t="s">
        <v>33</v>
      </c>
      <c r="B17" s="35" t="str">
        <f>'2. ERDF PPs (WP-BL)'!B94:C94</f>
        <v>(Acronym)</v>
      </c>
      <c r="C17" s="36"/>
      <c r="D17" s="9"/>
      <c r="E17" s="23">
        <f>'2. ERDF PPs (WP-BL)'!E102</f>
        <v>0</v>
      </c>
      <c r="F17" s="23">
        <f>'2. ERDF PPs (WP-BL)'!F102</f>
        <v>0</v>
      </c>
      <c r="G17" s="23">
        <f>'2. ERDF PPs (WP-BL)'!G102</f>
        <v>0</v>
      </c>
      <c r="H17" s="23">
        <f>'2. ERDF PPs (WP-BL)'!H102</f>
        <v>0</v>
      </c>
      <c r="I17" s="23">
        <f>'2. ERDF PPs (WP-BL)'!I102</f>
        <v>0</v>
      </c>
      <c r="J17" s="23">
        <f>'2. ERDF PPs (WP-BL)'!J102</f>
        <v>0</v>
      </c>
      <c r="K17" s="23">
        <f>'2. ERDF PPs (WP-BL)'!K102</f>
        <v>0</v>
      </c>
      <c r="L17" s="10">
        <f t="shared" si="0"/>
        <v>0</v>
      </c>
      <c r="M17" s="20">
        <f t="shared" si="1"/>
        <v>0</v>
      </c>
    </row>
    <row r="18" spans="1:13" x14ac:dyDescent="0.2">
      <c r="A18" s="16" t="s">
        <v>34</v>
      </c>
      <c r="B18" s="35" t="str">
        <f>'2. ERDF PPs (WP-BL)'!B106:C106</f>
        <v>(Acronym)</v>
      </c>
      <c r="C18" s="36"/>
      <c r="D18" s="9"/>
      <c r="E18" s="23">
        <f>'2. ERDF PPs (WP-BL)'!E114</f>
        <v>0</v>
      </c>
      <c r="F18" s="23">
        <f>'2. ERDF PPs (WP-BL)'!F114</f>
        <v>0</v>
      </c>
      <c r="G18" s="23">
        <f>'2. ERDF PPs (WP-BL)'!G114</f>
        <v>0</v>
      </c>
      <c r="H18" s="23">
        <f>'2. ERDF PPs (WP-BL)'!H114</f>
        <v>0</v>
      </c>
      <c r="I18" s="23">
        <f>'2. ERDF PPs (WP-BL)'!I114</f>
        <v>0</v>
      </c>
      <c r="J18" s="23">
        <f>'2. ERDF PPs (WP-BL)'!J114</f>
        <v>0</v>
      </c>
      <c r="K18" s="23">
        <f>'2. ERDF PPs (WP-BL)'!K114</f>
        <v>0</v>
      </c>
      <c r="L18" s="10">
        <f t="shared" si="0"/>
        <v>0</v>
      </c>
      <c r="M18" s="20">
        <f t="shared" si="1"/>
        <v>0</v>
      </c>
    </row>
    <row r="19" spans="1:13" x14ac:dyDescent="0.2">
      <c r="A19" s="16" t="s">
        <v>35</v>
      </c>
      <c r="B19" s="35" t="str">
        <f>'2. ERDF PPs (WP-BL)'!B118:C118</f>
        <v>(Acronym)</v>
      </c>
      <c r="C19" s="36"/>
      <c r="D19" s="9"/>
      <c r="E19" s="23">
        <f>'2. ERDF PPs (WP-BL)'!E126</f>
        <v>0</v>
      </c>
      <c r="F19" s="23">
        <f>'2. ERDF PPs (WP-BL)'!F126</f>
        <v>0</v>
      </c>
      <c r="G19" s="23">
        <f>'2. ERDF PPs (WP-BL)'!G126</f>
        <v>0</v>
      </c>
      <c r="H19" s="23">
        <f>'2. ERDF PPs (WP-BL)'!H126</f>
        <v>0</v>
      </c>
      <c r="I19" s="23">
        <f>'2. ERDF PPs (WP-BL)'!I126</f>
        <v>0</v>
      </c>
      <c r="J19" s="23">
        <f>'2. ERDF PPs (WP-BL)'!J126</f>
        <v>0</v>
      </c>
      <c r="K19" s="23">
        <f>'2. ERDF PPs (WP-BL)'!K126</f>
        <v>0</v>
      </c>
      <c r="L19" s="10">
        <f t="shared" si="0"/>
        <v>0</v>
      </c>
      <c r="M19" s="20">
        <f t="shared" si="1"/>
        <v>0</v>
      </c>
    </row>
    <row r="20" spans="1:13" x14ac:dyDescent="0.2">
      <c r="A20" s="16" t="s">
        <v>36</v>
      </c>
      <c r="B20" s="35" t="str">
        <f>'2. ERDF PPs (WP-BL)'!B130:C130</f>
        <v>(Acronym)</v>
      </c>
      <c r="C20" s="36"/>
      <c r="D20" s="9"/>
      <c r="E20" s="23">
        <f>'2. ERDF PPs (WP-BL)'!E138</f>
        <v>0</v>
      </c>
      <c r="F20" s="23">
        <f>'2. ERDF PPs (WP-BL)'!F138</f>
        <v>0</v>
      </c>
      <c r="G20" s="23">
        <f>'2. ERDF PPs (WP-BL)'!G138</f>
        <v>0</v>
      </c>
      <c r="H20" s="23">
        <f>'2. ERDF PPs (WP-BL)'!H138</f>
        <v>0</v>
      </c>
      <c r="I20" s="23">
        <f>'2. ERDF PPs (WP-BL)'!I138</f>
        <v>0</v>
      </c>
      <c r="J20" s="23">
        <f>'2. ERDF PPs (WP-BL)'!J138</f>
        <v>0</v>
      </c>
      <c r="K20" s="23">
        <f>'2. ERDF PPs (WP-BL)'!K138</f>
        <v>0</v>
      </c>
      <c r="L20" s="10">
        <f t="shared" si="0"/>
        <v>0</v>
      </c>
      <c r="M20" s="20">
        <f t="shared" si="1"/>
        <v>0</v>
      </c>
    </row>
    <row r="21" spans="1:13" x14ac:dyDescent="0.2">
      <c r="A21" s="16" t="s">
        <v>21</v>
      </c>
      <c r="B21" s="35" t="str">
        <f>'2. ERDF PPs (WP-BL)'!B142:C142</f>
        <v>(Acronym)</v>
      </c>
      <c r="C21" s="36"/>
      <c r="D21" s="9"/>
      <c r="E21" s="23">
        <f>'2. ERDF PPs (WP-BL)'!E150</f>
        <v>0</v>
      </c>
      <c r="F21" s="23">
        <f>'2. ERDF PPs (WP-BL)'!F150</f>
        <v>0</v>
      </c>
      <c r="G21" s="23">
        <f>'2. ERDF PPs (WP-BL)'!G150</f>
        <v>0</v>
      </c>
      <c r="H21" s="23">
        <f>'2. ERDF PPs (WP-BL)'!H150</f>
        <v>0</v>
      </c>
      <c r="I21" s="23">
        <f>'2. ERDF PPs (WP-BL)'!I150</f>
        <v>0</v>
      </c>
      <c r="J21" s="23">
        <f>'2. ERDF PPs (WP-BL)'!J150</f>
        <v>0</v>
      </c>
      <c r="K21" s="23">
        <f>'2. ERDF PPs (WP-BL)'!K150</f>
        <v>0</v>
      </c>
      <c r="L21" s="10">
        <f t="shared" si="0"/>
        <v>0</v>
      </c>
      <c r="M21" s="20">
        <f t="shared" si="1"/>
        <v>0</v>
      </c>
    </row>
    <row r="22" spans="1:13" x14ac:dyDescent="0.2">
      <c r="A22" s="16" t="s">
        <v>37</v>
      </c>
      <c r="B22" s="35" t="str">
        <f>'2. ERDF PPs (WP-BL)'!B154:C154</f>
        <v>(Acronym)</v>
      </c>
      <c r="C22" s="36"/>
      <c r="D22" s="9"/>
      <c r="E22" s="23">
        <f>'2. ERDF PPs (WP-BL)'!E162</f>
        <v>0</v>
      </c>
      <c r="F22" s="23">
        <f>'2. ERDF PPs (WP-BL)'!F162</f>
        <v>0</v>
      </c>
      <c r="G22" s="23">
        <f>'2. ERDF PPs (WP-BL)'!G162</f>
        <v>0</v>
      </c>
      <c r="H22" s="23">
        <f>'2. ERDF PPs (WP-BL)'!H162</f>
        <v>0</v>
      </c>
      <c r="I22" s="23">
        <f>'2. ERDF PPs (WP-BL)'!I162</f>
        <v>0</v>
      </c>
      <c r="J22" s="23">
        <f>'2. ERDF PPs (WP-BL)'!J162</f>
        <v>0</v>
      </c>
      <c r="K22" s="23">
        <f>'2. ERDF PPs (WP-BL)'!K162</f>
        <v>0</v>
      </c>
      <c r="L22" s="10">
        <f t="shared" si="0"/>
        <v>0</v>
      </c>
      <c r="M22" s="20">
        <f t="shared" si="1"/>
        <v>0</v>
      </c>
    </row>
    <row r="23" spans="1:13" x14ac:dyDescent="0.2">
      <c r="A23" s="16" t="s">
        <v>38</v>
      </c>
      <c r="B23" s="35" t="str">
        <f>'2. ERDF PPs (WP-BL)'!B166:C166</f>
        <v>(Acronym)</v>
      </c>
      <c r="C23" s="36"/>
      <c r="D23" s="9"/>
      <c r="E23" s="23">
        <f>'2. ERDF PPs (WP-BL)'!E174</f>
        <v>0</v>
      </c>
      <c r="F23" s="23">
        <f>'2. ERDF PPs (WP-BL)'!F174</f>
        <v>0</v>
      </c>
      <c r="G23" s="23">
        <f>'2. ERDF PPs (WP-BL)'!G174</f>
        <v>0</v>
      </c>
      <c r="H23" s="23">
        <f>'2. ERDF PPs (WP-BL)'!H174</f>
        <v>0</v>
      </c>
      <c r="I23" s="23">
        <f>'2. ERDF PPs (WP-BL)'!I174</f>
        <v>0</v>
      </c>
      <c r="J23" s="23">
        <f>'2. ERDF PPs (WP-BL)'!J174</f>
        <v>0</v>
      </c>
      <c r="K23" s="23">
        <f>'2. ERDF PPs (WP-BL)'!K174</f>
        <v>0</v>
      </c>
      <c r="L23" s="10">
        <f t="shared" si="0"/>
        <v>0</v>
      </c>
      <c r="M23" s="20">
        <f t="shared" si="1"/>
        <v>0</v>
      </c>
    </row>
    <row r="24" spans="1:13" x14ac:dyDescent="0.2">
      <c r="A24" s="16" t="s">
        <v>39</v>
      </c>
      <c r="B24" s="35" t="str">
        <f>'2. ERDF PPs (WP-BL)'!B178:C178</f>
        <v>(Acronym)</v>
      </c>
      <c r="C24" s="36"/>
      <c r="D24" s="9"/>
      <c r="E24" s="23">
        <f>'2. ERDF PPs (WP-BL)'!E186</f>
        <v>0</v>
      </c>
      <c r="F24" s="23">
        <f>'2. ERDF PPs (WP-BL)'!F186</f>
        <v>0</v>
      </c>
      <c r="G24" s="23">
        <f>'2. ERDF PPs (WP-BL)'!G186</f>
        <v>0</v>
      </c>
      <c r="H24" s="23">
        <f>'2. ERDF PPs (WP-BL)'!H186</f>
        <v>0</v>
      </c>
      <c r="I24" s="23">
        <f>'2. ERDF PPs (WP-BL)'!I186</f>
        <v>0</v>
      </c>
      <c r="J24" s="23">
        <f>'2. ERDF PPs (WP-BL)'!J186</f>
        <v>0</v>
      </c>
      <c r="K24" s="23">
        <f>'2. ERDF PPs (WP-BL)'!K186</f>
        <v>0</v>
      </c>
      <c r="L24" s="10">
        <f t="shared" si="0"/>
        <v>0</v>
      </c>
      <c r="M24" s="20">
        <f t="shared" si="1"/>
        <v>0</v>
      </c>
    </row>
    <row r="25" spans="1:13" x14ac:dyDescent="0.2">
      <c r="A25" s="16" t="s">
        <v>40</v>
      </c>
      <c r="B25" s="35" t="str">
        <f>'2. ERDF PPs (WP-BL)'!B190:C190</f>
        <v>(Acronym)</v>
      </c>
      <c r="C25" s="36"/>
      <c r="D25" s="9"/>
      <c r="E25" s="23">
        <f>'2. ERDF PPs (WP-BL)'!E198</f>
        <v>0</v>
      </c>
      <c r="F25" s="23">
        <f>'2. ERDF PPs (WP-BL)'!F198</f>
        <v>0</v>
      </c>
      <c r="G25" s="23">
        <f>'2. ERDF PPs (WP-BL)'!G198</f>
        <v>0</v>
      </c>
      <c r="H25" s="23">
        <f>'2. ERDF PPs (WP-BL)'!H198</f>
        <v>0</v>
      </c>
      <c r="I25" s="23">
        <f>'2. ERDF PPs (WP-BL)'!I198</f>
        <v>0</v>
      </c>
      <c r="J25" s="23">
        <f>'2. ERDF PPs (WP-BL)'!J198</f>
        <v>0</v>
      </c>
      <c r="K25" s="23">
        <f>'2. ERDF PPs (WP-BL)'!K198</f>
        <v>0</v>
      </c>
      <c r="L25" s="10">
        <f t="shared" si="0"/>
        <v>0</v>
      </c>
      <c r="M25" s="20">
        <f t="shared" si="1"/>
        <v>0</v>
      </c>
    </row>
    <row r="26" spans="1:13" x14ac:dyDescent="0.2">
      <c r="A26" s="16" t="s">
        <v>41</v>
      </c>
      <c r="B26" s="35" t="str">
        <f>'2. ERDF PPs (WP-BL)'!B202:C202</f>
        <v>(Acronym)</v>
      </c>
      <c r="C26" s="36"/>
      <c r="D26" s="9"/>
      <c r="E26" s="23">
        <f>'2. ERDF PPs (WP-BL)'!E210</f>
        <v>0</v>
      </c>
      <c r="F26" s="23">
        <f>'2. ERDF PPs (WP-BL)'!F210</f>
        <v>0</v>
      </c>
      <c r="G26" s="23">
        <f>'2. ERDF PPs (WP-BL)'!G210</f>
        <v>0</v>
      </c>
      <c r="H26" s="23">
        <f>'2. ERDF PPs (WP-BL)'!H210</f>
        <v>0</v>
      </c>
      <c r="I26" s="23">
        <f>'2. ERDF PPs (WP-BL)'!I210</f>
        <v>0</v>
      </c>
      <c r="J26" s="23">
        <f>'2. ERDF PPs (WP-BL)'!J210</f>
        <v>0</v>
      </c>
      <c r="K26" s="23">
        <f>'2. ERDF PPs (WP-BL)'!K210</f>
        <v>0</v>
      </c>
      <c r="L26" s="10">
        <f t="shared" si="0"/>
        <v>0</v>
      </c>
      <c r="M26" s="20">
        <f t="shared" si="1"/>
        <v>0</v>
      </c>
    </row>
    <row r="27" spans="1:13" ht="14.25" customHeight="1" x14ac:dyDescent="0.2">
      <c r="A27" s="16" t="s">
        <v>42</v>
      </c>
      <c r="B27" s="35" t="str">
        <f>'2. ERDF PPs (WP-BL)'!B214:C214</f>
        <v>(Acronym)</v>
      </c>
      <c r="C27" s="36"/>
      <c r="D27" s="9"/>
      <c r="E27" s="23">
        <f>'2. ERDF PPs (WP-BL)'!E222</f>
        <v>0</v>
      </c>
      <c r="F27" s="23">
        <f>'2. ERDF PPs (WP-BL)'!F222</f>
        <v>0</v>
      </c>
      <c r="G27" s="23">
        <f>'2. ERDF PPs (WP-BL)'!G222</f>
        <v>0</v>
      </c>
      <c r="H27" s="23">
        <f>'2. ERDF PPs (WP-BL)'!H222</f>
        <v>0</v>
      </c>
      <c r="I27" s="23">
        <f>'2. ERDF PPs (WP-BL)'!I222</f>
        <v>0</v>
      </c>
      <c r="J27" s="23">
        <f>'2. ERDF PPs (WP-BL)'!J222</f>
        <v>0</v>
      </c>
      <c r="K27" s="23">
        <f>'2. ERDF PPs (WP-BL)'!K222</f>
        <v>0</v>
      </c>
      <c r="L27" s="10">
        <f t="shared" si="0"/>
        <v>0</v>
      </c>
      <c r="M27" s="20">
        <f t="shared" si="1"/>
        <v>0</v>
      </c>
    </row>
    <row r="28" spans="1:13" x14ac:dyDescent="0.2">
      <c r="A28" s="16" t="s">
        <v>43</v>
      </c>
      <c r="B28" s="35" t="str">
        <f>'2. ERDF PPs (WP-BL)'!B226:C226</f>
        <v>(Acronym)</v>
      </c>
      <c r="C28" s="36"/>
      <c r="D28" s="9"/>
      <c r="E28" s="23">
        <f>'2. ERDF PPs (WP-BL)'!E234</f>
        <v>0</v>
      </c>
      <c r="F28" s="23">
        <f>'2. ERDF PPs (WP-BL)'!F234</f>
        <v>0</v>
      </c>
      <c r="G28" s="23">
        <f>'2. ERDF PPs (WP-BL)'!G234</f>
        <v>0</v>
      </c>
      <c r="H28" s="23">
        <f>'2. ERDF PPs (WP-BL)'!H234</f>
        <v>0</v>
      </c>
      <c r="I28" s="23">
        <f>'2. ERDF PPs (WP-BL)'!I234</f>
        <v>0</v>
      </c>
      <c r="J28" s="23">
        <f>'2. ERDF PPs (WP-BL)'!J234</f>
        <v>0</v>
      </c>
      <c r="K28" s="23">
        <f>'2. ERDF PPs (WP-BL)'!K234</f>
        <v>0</v>
      </c>
      <c r="L28" s="10">
        <f t="shared" si="0"/>
        <v>0</v>
      </c>
      <c r="M28" s="20">
        <f t="shared" si="1"/>
        <v>0</v>
      </c>
    </row>
    <row r="29" spans="1:13" x14ac:dyDescent="0.2">
      <c r="A29" s="16" t="s">
        <v>44</v>
      </c>
      <c r="B29" s="35" t="str">
        <f>'2. ERDF PPs (WP-BL)'!B238:C238</f>
        <v>(Acronym)</v>
      </c>
      <c r="C29" s="36"/>
      <c r="D29" s="9"/>
      <c r="E29" s="23">
        <f>'2. ERDF PPs (WP-BL)'!E246</f>
        <v>0</v>
      </c>
      <c r="F29" s="23">
        <f>'2. ERDF PPs (WP-BL)'!F246</f>
        <v>0</v>
      </c>
      <c r="G29" s="23">
        <f>'2. ERDF PPs (WP-BL)'!G246</f>
        <v>0</v>
      </c>
      <c r="H29" s="23">
        <f>'2. ERDF PPs (WP-BL)'!H246</f>
        <v>0</v>
      </c>
      <c r="I29" s="23">
        <f>'2. ERDF PPs (WP-BL)'!I246</f>
        <v>0</v>
      </c>
      <c r="J29" s="23">
        <f>'2. ERDF PPs (WP-BL)'!J246</f>
        <v>0</v>
      </c>
      <c r="K29" s="23">
        <f>'2. ERDF PPs (WP-BL)'!K246</f>
        <v>0</v>
      </c>
      <c r="L29" s="10">
        <f t="shared" si="0"/>
        <v>0</v>
      </c>
      <c r="M29" s="20">
        <f t="shared" si="1"/>
        <v>0</v>
      </c>
    </row>
    <row r="30" spans="1:13" x14ac:dyDescent="0.2">
      <c r="A30" s="16" t="s">
        <v>45</v>
      </c>
      <c r="B30" s="35" t="str">
        <f>'2. ERDF PPs (WP-BL)'!B250:C250</f>
        <v>(Acronym)</v>
      </c>
      <c r="C30" s="36"/>
      <c r="D30" s="9"/>
      <c r="E30" s="23">
        <f>'2. ERDF PPs (WP-BL)'!E258</f>
        <v>0</v>
      </c>
      <c r="F30" s="23">
        <f>'2. ERDF PPs (WP-BL)'!F258</f>
        <v>0</v>
      </c>
      <c r="G30" s="23">
        <f>'2. ERDF PPs (WP-BL)'!G258</f>
        <v>0</v>
      </c>
      <c r="H30" s="23">
        <f>'2. ERDF PPs (WP-BL)'!H258</f>
        <v>0</v>
      </c>
      <c r="I30" s="23">
        <f>'2. ERDF PPs (WP-BL)'!I258</f>
        <v>0</v>
      </c>
      <c r="J30" s="23">
        <f>'2. ERDF PPs (WP-BL)'!J258</f>
        <v>0</v>
      </c>
      <c r="K30" s="23">
        <f>'2. ERDF PPs (WP-BL)'!K258</f>
        <v>0</v>
      </c>
      <c r="L30" s="10">
        <f t="shared" si="0"/>
        <v>0</v>
      </c>
      <c r="M30" s="20">
        <f t="shared" si="1"/>
        <v>0</v>
      </c>
    </row>
    <row r="31" spans="1:13" x14ac:dyDescent="0.2">
      <c r="A31" s="16" t="s">
        <v>46</v>
      </c>
      <c r="B31" s="35" t="str">
        <f>'2. ERDF PPs (WP-BL)'!B262:C262</f>
        <v>(Acronym)</v>
      </c>
      <c r="C31" s="36"/>
      <c r="D31" s="9"/>
      <c r="E31" s="23">
        <f>'2. ERDF PPs (WP-BL)'!E270</f>
        <v>0</v>
      </c>
      <c r="F31" s="23">
        <f>'2. ERDF PPs (WP-BL)'!F270</f>
        <v>0</v>
      </c>
      <c r="G31" s="23">
        <f>'2. ERDF PPs (WP-BL)'!G270</f>
        <v>0</v>
      </c>
      <c r="H31" s="23">
        <f>'2. ERDF PPs (WP-BL)'!H270</f>
        <v>0</v>
      </c>
      <c r="I31" s="23">
        <f>'2. ERDF PPs (WP-BL)'!I270</f>
        <v>0</v>
      </c>
      <c r="J31" s="23">
        <f>'2. ERDF PPs (WP-BL)'!J270</f>
        <v>0</v>
      </c>
      <c r="K31" s="23">
        <f>'2. ERDF PPs (WP-BL)'!K270</f>
        <v>0</v>
      </c>
      <c r="L31" s="10">
        <f t="shared" si="0"/>
        <v>0</v>
      </c>
      <c r="M31" s="20">
        <f t="shared" si="1"/>
        <v>0</v>
      </c>
    </row>
    <row r="32" spans="1:13" x14ac:dyDescent="0.2">
      <c r="A32" s="16" t="s">
        <v>47</v>
      </c>
      <c r="B32" s="35" t="str">
        <f>'2. ERDF PPs (WP-BL)'!B274:C274</f>
        <v>(Acronym)</v>
      </c>
      <c r="C32" s="36"/>
      <c r="D32" s="9"/>
      <c r="E32" s="23">
        <f>'2. ERDF PPs (WP-BL)'!E282</f>
        <v>0</v>
      </c>
      <c r="F32" s="23">
        <f>'2. ERDF PPs (WP-BL)'!F282</f>
        <v>0</v>
      </c>
      <c r="G32" s="23">
        <f>'2. ERDF PPs (WP-BL)'!G282</f>
        <v>0</v>
      </c>
      <c r="H32" s="23">
        <f>'2. ERDF PPs (WP-BL)'!H282</f>
        <v>0</v>
      </c>
      <c r="I32" s="23">
        <f>'2. ERDF PPs (WP-BL)'!I282</f>
        <v>0</v>
      </c>
      <c r="J32" s="23">
        <f>'2. ERDF PPs (WP-BL)'!J282</f>
        <v>0</v>
      </c>
      <c r="K32" s="23">
        <f>'2. ERDF PPs (WP-BL)'!K282</f>
        <v>0</v>
      </c>
      <c r="L32" s="10">
        <f t="shared" si="0"/>
        <v>0</v>
      </c>
      <c r="M32" s="20">
        <f t="shared" si="1"/>
        <v>0</v>
      </c>
    </row>
    <row r="33" spans="1:13" x14ac:dyDescent="0.2">
      <c r="A33" s="16" t="s">
        <v>48</v>
      </c>
      <c r="B33" s="35" t="str">
        <f>'2. ERDF PPs (WP-BL)'!B286:C286</f>
        <v>(Acronym)</v>
      </c>
      <c r="C33" s="36"/>
      <c r="D33" s="9"/>
      <c r="E33" s="23">
        <f>'2. ERDF PPs (WP-BL)'!E294</f>
        <v>0</v>
      </c>
      <c r="F33" s="23">
        <f>'2. ERDF PPs (WP-BL)'!F294</f>
        <v>0</v>
      </c>
      <c r="G33" s="23">
        <f>'2. ERDF PPs (WP-BL)'!G294</f>
        <v>0</v>
      </c>
      <c r="H33" s="23">
        <f>'2. ERDF PPs (WP-BL)'!H294</f>
        <v>0</v>
      </c>
      <c r="I33" s="23">
        <f>'2. ERDF PPs (WP-BL)'!I294</f>
        <v>0</v>
      </c>
      <c r="J33" s="23">
        <f>'2. ERDF PPs (WP-BL)'!J294</f>
        <v>0</v>
      </c>
      <c r="K33" s="23">
        <f>'2. ERDF PPs (WP-BL)'!K294</f>
        <v>0</v>
      </c>
      <c r="L33" s="10">
        <f t="shared" si="0"/>
        <v>0</v>
      </c>
      <c r="M33" s="20">
        <f t="shared" si="1"/>
        <v>0</v>
      </c>
    </row>
    <row r="34" spans="1:13" x14ac:dyDescent="0.2">
      <c r="A34" s="16" t="s">
        <v>49</v>
      </c>
      <c r="B34" s="35" t="str">
        <f>'2. ERDF PPs (WP-BL)'!B298:C298</f>
        <v>(Acronym)</v>
      </c>
      <c r="C34" s="36"/>
      <c r="D34" s="9"/>
      <c r="E34" s="23">
        <f>'2. ERDF PPs (WP-BL)'!E306</f>
        <v>0</v>
      </c>
      <c r="F34" s="23">
        <f>'2. ERDF PPs (WP-BL)'!F306</f>
        <v>0</v>
      </c>
      <c r="G34" s="23">
        <f>'2. ERDF PPs (WP-BL)'!G306</f>
        <v>0</v>
      </c>
      <c r="H34" s="23">
        <f>'2. ERDF PPs (WP-BL)'!H306</f>
        <v>0</v>
      </c>
      <c r="I34" s="23">
        <f>'2. ERDF PPs (WP-BL)'!I306</f>
        <v>0</v>
      </c>
      <c r="J34" s="23">
        <f>'2. ERDF PPs (WP-BL)'!J306</f>
        <v>0</v>
      </c>
      <c r="K34" s="23">
        <f>'2. ERDF PPs (WP-BL)'!K306</f>
        <v>0</v>
      </c>
      <c r="L34" s="10">
        <f t="shared" si="0"/>
        <v>0</v>
      </c>
      <c r="M34" s="20">
        <f t="shared" si="1"/>
        <v>0</v>
      </c>
    </row>
    <row r="35" spans="1:13" x14ac:dyDescent="0.2">
      <c r="A35" s="16" t="s">
        <v>50</v>
      </c>
      <c r="B35" s="35" t="str">
        <f>'2. ERDF PPs (WP-BL)'!B310:C310</f>
        <v>(Acronym)</v>
      </c>
      <c r="C35" s="36"/>
      <c r="D35" s="9"/>
      <c r="E35" s="23">
        <f>'2. ERDF PPs (WP-BL)'!E318</f>
        <v>0</v>
      </c>
      <c r="F35" s="23">
        <f>'2. ERDF PPs (WP-BL)'!F318</f>
        <v>0</v>
      </c>
      <c r="G35" s="23">
        <f>'2. ERDF PPs (WP-BL)'!G318</f>
        <v>0</v>
      </c>
      <c r="H35" s="23">
        <f>'2. ERDF PPs (WP-BL)'!H318</f>
        <v>0</v>
      </c>
      <c r="I35" s="23">
        <f>'2. ERDF PPs (WP-BL)'!I318</f>
        <v>0</v>
      </c>
      <c r="J35" s="23">
        <f>'2. ERDF PPs (WP-BL)'!J318</f>
        <v>0</v>
      </c>
      <c r="K35" s="23">
        <f>'2. ERDF PPs (WP-BL)'!K318</f>
        <v>0</v>
      </c>
      <c r="L35" s="10">
        <f t="shared" si="0"/>
        <v>0</v>
      </c>
      <c r="M35" s="20">
        <f t="shared" si="1"/>
        <v>0</v>
      </c>
    </row>
    <row r="36" spans="1:13" x14ac:dyDescent="0.2">
      <c r="A36" s="16" t="s">
        <v>51</v>
      </c>
      <c r="B36" s="35" t="str">
        <f>'2. ERDF PPs (WP-BL)'!B322:C322</f>
        <v>(Acronym)</v>
      </c>
      <c r="C36" s="36"/>
      <c r="D36" s="9"/>
      <c r="E36" s="23">
        <f>'2. ERDF PPs (WP-BL)'!E330</f>
        <v>0</v>
      </c>
      <c r="F36" s="23">
        <f>'2. ERDF PPs (WP-BL)'!F330</f>
        <v>0</v>
      </c>
      <c r="G36" s="23">
        <f>'2. ERDF PPs (WP-BL)'!G330</f>
        <v>0</v>
      </c>
      <c r="H36" s="23">
        <f>'2. ERDF PPs (WP-BL)'!H330</f>
        <v>0</v>
      </c>
      <c r="I36" s="23">
        <f>'2. ERDF PPs (WP-BL)'!I330</f>
        <v>0</v>
      </c>
      <c r="J36" s="23">
        <f>'2. ERDF PPs (WP-BL)'!J330</f>
        <v>0</v>
      </c>
      <c r="K36" s="23">
        <f>'2. ERDF PPs (WP-BL)'!K330</f>
        <v>0</v>
      </c>
      <c r="L36" s="10">
        <f t="shared" si="0"/>
        <v>0</v>
      </c>
      <c r="M36" s="20">
        <f t="shared" si="1"/>
        <v>0</v>
      </c>
    </row>
    <row r="37" spans="1:13" x14ac:dyDescent="0.2">
      <c r="A37" s="37" t="s">
        <v>75</v>
      </c>
      <c r="B37" s="62"/>
      <c r="C37" s="38"/>
      <c r="D37" s="22">
        <f>SUM(D11:D36)</f>
        <v>0</v>
      </c>
      <c r="E37" s="22">
        <f t="shared" ref="E37:K37" si="2">SUM(E11:E36)</f>
        <v>0</v>
      </c>
      <c r="F37" s="22">
        <f t="shared" si="2"/>
        <v>0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10">
        <f t="shared" si="0"/>
        <v>0</v>
      </c>
      <c r="M37" s="20">
        <f t="shared" si="1"/>
        <v>0</v>
      </c>
    </row>
    <row r="38" spans="1:13" x14ac:dyDescent="0.2">
      <c r="A38" s="16" t="s">
        <v>55</v>
      </c>
      <c r="B38" s="35" t="str">
        <f>'4. IPA PPs (WP-BL)'!B22:C22</f>
        <v>(Acronym)</v>
      </c>
      <c r="C38" s="36"/>
      <c r="D38" s="9"/>
      <c r="E38" s="23">
        <f>'4. IPA PPs (WP-BL)'!E30</f>
        <v>0</v>
      </c>
      <c r="F38" s="23">
        <f>'4. IPA PPs (WP-BL)'!F30</f>
        <v>0</v>
      </c>
      <c r="G38" s="23">
        <f>'4. IPA PPs (WP-BL)'!G30</f>
        <v>0</v>
      </c>
      <c r="H38" s="23">
        <f>'4. IPA PPs (WP-BL)'!H30</f>
        <v>0</v>
      </c>
      <c r="I38" s="23">
        <f>'4. IPA PPs (WP-BL)'!I30</f>
        <v>0</v>
      </c>
      <c r="J38" s="23">
        <f>'4. IPA PPs (WP-BL)'!J30</f>
        <v>0</v>
      </c>
      <c r="K38" s="23">
        <f>'4. IPA PPs (WP-BL)'!K30</f>
        <v>0</v>
      </c>
      <c r="L38" s="10">
        <f t="shared" si="0"/>
        <v>0</v>
      </c>
      <c r="M38" s="20">
        <f t="shared" si="1"/>
        <v>0</v>
      </c>
    </row>
    <row r="39" spans="1:13" x14ac:dyDescent="0.2">
      <c r="A39" s="16" t="s">
        <v>56</v>
      </c>
      <c r="B39" s="35" t="str">
        <f>'4. IPA PPs (WP-BL)'!B34:C34</f>
        <v>(Acronym)</v>
      </c>
      <c r="C39" s="36"/>
      <c r="D39" s="9"/>
      <c r="E39" s="23">
        <f>'4. IPA PPs (WP-BL)'!E42</f>
        <v>0</v>
      </c>
      <c r="F39" s="23">
        <f>'4. IPA PPs (WP-BL)'!F42</f>
        <v>0</v>
      </c>
      <c r="G39" s="23">
        <f>'4. IPA PPs (WP-BL)'!G42</f>
        <v>0</v>
      </c>
      <c r="H39" s="23">
        <f>'4. IPA PPs (WP-BL)'!H42</f>
        <v>0</v>
      </c>
      <c r="I39" s="23">
        <f>'4. IPA PPs (WP-BL)'!I42</f>
        <v>0</v>
      </c>
      <c r="J39" s="23">
        <f>'4. IPA PPs (WP-BL)'!J42</f>
        <v>0</v>
      </c>
      <c r="K39" s="23">
        <f>'4. IPA PPs (WP-BL)'!K42</f>
        <v>0</v>
      </c>
      <c r="L39" s="10">
        <f t="shared" si="0"/>
        <v>0</v>
      </c>
      <c r="M39" s="20">
        <f t="shared" si="1"/>
        <v>0</v>
      </c>
    </row>
    <row r="40" spans="1:13" x14ac:dyDescent="0.2">
      <c r="A40" s="16" t="s">
        <v>57</v>
      </c>
      <c r="B40" s="35" t="str">
        <f>'4. IPA PPs (WP-BL)'!B46:C46</f>
        <v>(Acronym)</v>
      </c>
      <c r="C40" s="36"/>
      <c r="D40" s="9"/>
      <c r="E40" s="23">
        <f>'4. IPA PPs (WP-BL)'!E54</f>
        <v>0</v>
      </c>
      <c r="F40" s="23">
        <f>'4. IPA PPs (WP-BL)'!F54</f>
        <v>0</v>
      </c>
      <c r="G40" s="23">
        <f>'4. IPA PPs (WP-BL)'!G54</f>
        <v>0</v>
      </c>
      <c r="H40" s="23">
        <f>'4. IPA PPs (WP-BL)'!H54</f>
        <v>0</v>
      </c>
      <c r="I40" s="23">
        <f>'4. IPA PPs (WP-BL)'!I54</f>
        <v>0</v>
      </c>
      <c r="J40" s="23">
        <f>'4. IPA PPs (WP-BL)'!J54</f>
        <v>0</v>
      </c>
      <c r="K40" s="23">
        <f>'4. IPA PPs (WP-BL)'!K54</f>
        <v>0</v>
      </c>
      <c r="L40" s="10">
        <f t="shared" si="0"/>
        <v>0</v>
      </c>
      <c r="M40" s="20">
        <f t="shared" si="1"/>
        <v>0</v>
      </c>
    </row>
    <row r="41" spans="1:13" x14ac:dyDescent="0.2">
      <c r="A41" s="16" t="s">
        <v>58</v>
      </c>
      <c r="B41" s="35" t="str">
        <f>'4. IPA PPs (WP-BL)'!B58:C58</f>
        <v>(Acronym)</v>
      </c>
      <c r="C41" s="36"/>
      <c r="D41" s="9"/>
      <c r="E41" s="23">
        <f>'4. IPA PPs (WP-BL)'!E66</f>
        <v>0</v>
      </c>
      <c r="F41" s="23">
        <f>'4. IPA PPs (WP-BL)'!F66</f>
        <v>0</v>
      </c>
      <c r="G41" s="23">
        <f>'4. IPA PPs (WP-BL)'!G66</f>
        <v>0</v>
      </c>
      <c r="H41" s="23">
        <f>'4. IPA PPs (WP-BL)'!H66</f>
        <v>0</v>
      </c>
      <c r="I41" s="23">
        <f>'4. IPA PPs (WP-BL)'!I66</f>
        <v>0</v>
      </c>
      <c r="J41" s="23">
        <f>'4. IPA PPs (WP-BL)'!J66</f>
        <v>0</v>
      </c>
      <c r="K41" s="23">
        <f>'4. IPA PPs (WP-BL)'!K66</f>
        <v>0</v>
      </c>
      <c r="L41" s="10">
        <f t="shared" si="0"/>
        <v>0</v>
      </c>
      <c r="M41" s="20">
        <f t="shared" si="1"/>
        <v>0</v>
      </c>
    </row>
    <row r="42" spans="1:13" x14ac:dyDescent="0.2">
      <c r="A42" s="16" t="s">
        <v>59</v>
      </c>
      <c r="B42" s="35" t="str">
        <f>'4. IPA PPs (WP-BL)'!B70:C70</f>
        <v>(Acronym)</v>
      </c>
      <c r="C42" s="36"/>
      <c r="D42" s="9"/>
      <c r="E42" s="23">
        <f>'4. IPA PPs (WP-BL)'!E78</f>
        <v>0</v>
      </c>
      <c r="F42" s="23">
        <f>'4. IPA PPs (WP-BL)'!F78</f>
        <v>0</v>
      </c>
      <c r="G42" s="23">
        <f>'4. IPA PPs (WP-BL)'!G78</f>
        <v>0</v>
      </c>
      <c r="H42" s="23">
        <f>'4. IPA PPs (WP-BL)'!H78</f>
        <v>0</v>
      </c>
      <c r="I42" s="23">
        <f>'4. IPA PPs (WP-BL)'!I78</f>
        <v>0</v>
      </c>
      <c r="J42" s="23">
        <f>'4. IPA PPs (WP-BL)'!J78</f>
        <v>0</v>
      </c>
      <c r="K42" s="23">
        <f>'4. IPA PPs (WP-BL)'!K78</f>
        <v>0</v>
      </c>
      <c r="L42" s="10">
        <f t="shared" si="0"/>
        <v>0</v>
      </c>
      <c r="M42" s="20">
        <f t="shared" si="1"/>
        <v>0</v>
      </c>
    </row>
    <row r="43" spans="1:13" x14ac:dyDescent="0.2">
      <c r="A43" s="16" t="s">
        <v>60</v>
      </c>
      <c r="B43" s="35" t="str">
        <f>'4. IPA PPs (WP-BL)'!B82:C82</f>
        <v>(Acronym)</v>
      </c>
      <c r="C43" s="36"/>
      <c r="D43" s="9"/>
      <c r="E43" s="23">
        <f>'4. IPA PPs (WP-BL)'!E90</f>
        <v>0</v>
      </c>
      <c r="F43" s="23">
        <f>'4. IPA PPs (WP-BL)'!F90</f>
        <v>0</v>
      </c>
      <c r="G43" s="23">
        <f>'4. IPA PPs (WP-BL)'!G90</f>
        <v>0</v>
      </c>
      <c r="H43" s="23">
        <f>'4. IPA PPs (WP-BL)'!H90</f>
        <v>0</v>
      </c>
      <c r="I43" s="23">
        <f>'4. IPA PPs (WP-BL)'!I90</f>
        <v>0</v>
      </c>
      <c r="J43" s="23">
        <f>'4. IPA PPs (WP-BL)'!J90</f>
        <v>0</v>
      </c>
      <c r="K43" s="23">
        <f>'4. IPA PPs (WP-BL)'!K90</f>
        <v>0</v>
      </c>
      <c r="L43" s="10">
        <f t="shared" si="0"/>
        <v>0</v>
      </c>
      <c r="M43" s="20">
        <f t="shared" si="1"/>
        <v>0</v>
      </c>
    </row>
    <row r="44" spans="1:13" x14ac:dyDescent="0.2">
      <c r="A44" s="16" t="s">
        <v>61</v>
      </c>
      <c r="B44" s="35" t="str">
        <f>'4. IPA PPs (WP-BL)'!B94:C94</f>
        <v>(Acronym)</v>
      </c>
      <c r="C44" s="36"/>
      <c r="D44" s="9"/>
      <c r="E44" s="23">
        <f>'4. IPA PPs (WP-BL)'!E102</f>
        <v>0</v>
      </c>
      <c r="F44" s="23">
        <f>'4. IPA PPs (WP-BL)'!F102</f>
        <v>0</v>
      </c>
      <c r="G44" s="23">
        <f>'4. IPA PPs (WP-BL)'!G102</f>
        <v>0</v>
      </c>
      <c r="H44" s="23">
        <f>'4. IPA PPs (WP-BL)'!H102</f>
        <v>0</v>
      </c>
      <c r="I44" s="23">
        <f>'4. IPA PPs (WP-BL)'!I102</f>
        <v>0</v>
      </c>
      <c r="J44" s="23">
        <f>'4. IPA PPs (WP-BL)'!J102</f>
        <v>0</v>
      </c>
      <c r="K44" s="23">
        <f>'4. IPA PPs (WP-BL)'!K102</f>
        <v>0</v>
      </c>
      <c r="L44" s="10">
        <f t="shared" si="0"/>
        <v>0</v>
      </c>
      <c r="M44" s="20">
        <f t="shared" si="1"/>
        <v>0</v>
      </c>
    </row>
    <row r="45" spans="1:13" x14ac:dyDescent="0.2">
      <c r="A45" s="16" t="s">
        <v>62</v>
      </c>
      <c r="B45" s="35" t="str">
        <f>'4. IPA PPs (WP-BL)'!B106:C106</f>
        <v>(Acronym)</v>
      </c>
      <c r="C45" s="36"/>
      <c r="D45" s="9"/>
      <c r="E45" s="23">
        <f>'4. IPA PPs (WP-BL)'!E114</f>
        <v>0</v>
      </c>
      <c r="F45" s="23">
        <f>'4. IPA PPs (WP-BL)'!F114</f>
        <v>0</v>
      </c>
      <c r="G45" s="23">
        <f>'4. IPA PPs (WP-BL)'!G114</f>
        <v>0</v>
      </c>
      <c r="H45" s="23">
        <f>'4. IPA PPs (WP-BL)'!H114</f>
        <v>0</v>
      </c>
      <c r="I45" s="23">
        <f>'4. IPA PPs (WP-BL)'!I114</f>
        <v>0</v>
      </c>
      <c r="J45" s="23">
        <f>'4. IPA PPs (WP-BL)'!J114</f>
        <v>0</v>
      </c>
      <c r="K45" s="23">
        <f>'4. IPA PPs (WP-BL)'!K114</f>
        <v>0</v>
      </c>
      <c r="L45" s="10">
        <f t="shared" si="0"/>
        <v>0</v>
      </c>
      <c r="M45" s="20">
        <f t="shared" si="1"/>
        <v>0</v>
      </c>
    </row>
    <row r="46" spans="1:13" x14ac:dyDescent="0.2">
      <c r="A46" s="16" t="s">
        <v>63</v>
      </c>
      <c r="B46" s="35" t="str">
        <f>'4. IPA PPs (WP-BL)'!B118:C118</f>
        <v>(Acronym)</v>
      </c>
      <c r="C46" s="36"/>
      <c r="D46" s="9"/>
      <c r="E46" s="23">
        <f>'4. IPA PPs (WP-BL)'!E126</f>
        <v>0</v>
      </c>
      <c r="F46" s="23">
        <f>'4. IPA PPs (WP-BL)'!F126</f>
        <v>0</v>
      </c>
      <c r="G46" s="23">
        <f>'4. IPA PPs (WP-BL)'!G126</f>
        <v>0</v>
      </c>
      <c r="H46" s="23">
        <f>'4. IPA PPs (WP-BL)'!H126</f>
        <v>0</v>
      </c>
      <c r="I46" s="23">
        <f>'4. IPA PPs (WP-BL)'!I126</f>
        <v>0</v>
      </c>
      <c r="J46" s="23">
        <f>'4. IPA PPs (WP-BL)'!J126</f>
        <v>0</v>
      </c>
      <c r="K46" s="23">
        <f>'4. IPA PPs (WP-BL)'!K126</f>
        <v>0</v>
      </c>
      <c r="L46" s="10">
        <f t="shared" si="0"/>
        <v>0</v>
      </c>
      <c r="M46" s="20">
        <f t="shared" si="1"/>
        <v>0</v>
      </c>
    </row>
    <row r="47" spans="1:13" x14ac:dyDescent="0.2">
      <c r="A47" s="16" t="s">
        <v>64</v>
      </c>
      <c r="B47" s="35" t="str">
        <f>'4. IPA PPs (WP-BL)'!B130:C130</f>
        <v>(Acronym)</v>
      </c>
      <c r="C47" s="36"/>
      <c r="D47" s="9"/>
      <c r="E47" s="23">
        <f>'4. IPA PPs (WP-BL)'!E138</f>
        <v>0</v>
      </c>
      <c r="F47" s="23">
        <f>'4. IPA PPs (WP-BL)'!F138</f>
        <v>0</v>
      </c>
      <c r="G47" s="23">
        <f>'4. IPA PPs (WP-BL)'!G138</f>
        <v>0</v>
      </c>
      <c r="H47" s="23">
        <f>'4. IPA PPs (WP-BL)'!H138</f>
        <v>0</v>
      </c>
      <c r="I47" s="23">
        <f>'4. IPA PPs (WP-BL)'!I138</f>
        <v>0</v>
      </c>
      <c r="J47" s="23">
        <f>'4. IPA PPs (WP-BL)'!J138</f>
        <v>0</v>
      </c>
      <c r="K47" s="23">
        <f>'4. IPA PPs (WP-BL)'!K138</f>
        <v>0</v>
      </c>
      <c r="L47" s="10">
        <f t="shared" si="0"/>
        <v>0</v>
      </c>
      <c r="M47" s="20">
        <f t="shared" si="1"/>
        <v>0</v>
      </c>
    </row>
    <row r="48" spans="1:13" x14ac:dyDescent="0.2">
      <c r="A48" s="37" t="s">
        <v>76</v>
      </c>
      <c r="B48" s="62"/>
      <c r="C48" s="38"/>
      <c r="D48" s="10"/>
      <c r="E48" s="10">
        <f t="shared" ref="E48:K48" si="3">SUM(E38:E47)</f>
        <v>0</v>
      </c>
      <c r="F48" s="10">
        <f t="shared" si="3"/>
        <v>0</v>
      </c>
      <c r="G48" s="10">
        <f t="shared" si="3"/>
        <v>0</v>
      </c>
      <c r="H48" s="10">
        <f t="shared" si="3"/>
        <v>0</v>
      </c>
      <c r="I48" s="10">
        <f t="shared" si="3"/>
        <v>0</v>
      </c>
      <c r="J48" s="10">
        <f t="shared" si="3"/>
        <v>0</v>
      </c>
      <c r="K48" s="10">
        <f t="shared" si="3"/>
        <v>0</v>
      </c>
      <c r="L48" s="10">
        <f t="shared" si="0"/>
        <v>0</v>
      </c>
      <c r="M48" s="20">
        <f>IF($L$49=0,0,L48/$L$49)</f>
        <v>0</v>
      </c>
    </row>
    <row r="49" spans="1:13" x14ac:dyDescent="0.2">
      <c r="A49" s="40" t="s">
        <v>10</v>
      </c>
      <c r="B49" s="40"/>
      <c r="C49" s="40"/>
      <c r="D49" s="10">
        <f>D37+D48</f>
        <v>0</v>
      </c>
      <c r="E49" s="10">
        <f t="shared" ref="E49:K49" si="4">E37+E48</f>
        <v>0</v>
      </c>
      <c r="F49" s="10">
        <f t="shared" si="4"/>
        <v>0</v>
      </c>
      <c r="G49" s="10">
        <f t="shared" si="4"/>
        <v>0</v>
      </c>
      <c r="H49" s="10">
        <f t="shared" si="4"/>
        <v>0</v>
      </c>
      <c r="I49" s="10">
        <f t="shared" si="4"/>
        <v>0</v>
      </c>
      <c r="J49" s="10">
        <f t="shared" si="4"/>
        <v>0</v>
      </c>
      <c r="K49" s="10">
        <f t="shared" si="4"/>
        <v>0</v>
      </c>
      <c r="L49" s="84">
        <f>SUM(D49:K49)</f>
        <v>0</v>
      </c>
      <c r="M49" s="85"/>
    </row>
    <row r="50" spans="1:13" x14ac:dyDescent="0.2">
      <c r="A50" s="83"/>
      <c r="B50" s="83"/>
      <c r="C50" s="83"/>
      <c r="D50" s="20">
        <f>IF($L$49=0,0,D49/$L$49)</f>
        <v>0</v>
      </c>
      <c r="E50" s="20">
        <f t="shared" ref="E50:K50" si="5">IF($L$49=0,0,E49/$L$49)</f>
        <v>0</v>
      </c>
      <c r="F50" s="20">
        <f t="shared" si="5"/>
        <v>0</v>
      </c>
      <c r="G50" s="20">
        <f t="shared" si="5"/>
        <v>0</v>
      </c>
      <c r="H50" s="20">
        <f t="shared" si="5"/>
        <v>0</v>
      </c>
      <c r="I50" s="20">
        <f t="shared" si="5"/>
        <v>0</v>
      </c>
      <c r="J50" s="20">
        <f t="shared" si="5"/>
        <v>0</v>
      </c>
      <c r="K50" s="20">
        <f t="shared" si="5"/>
        <v>0</v>
      </c>
      <c r="L50" s="86"/>
      <c r="M50" s="87"/>
    </row>
    <row r="53" spans="1:13" ht="18" x14ac:dyDescent="0.25">
      <c r="A53" s="45" t="s">
        <v>114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5" spans="1:13" x14ac:dyDescent="0.2">
      <c r="A55" s="39" t="s">
        <v>115</v>
      </c>
      <c r="B55" s="40"/>
      <c r="C55" s="41"/>
      <c r="D55" s="30" t="s">
        <v>2</v>
      </c>
      <c r="E55" s="30" t="s">
        <v>3</v>
      </c>
      <c r="F55" s="30" t="s">
        <v>4</v>
      </c>
      <c r="G55" s="30" t="s">
        <v>5</v>
      </c>
      <c r="H55" s="30" t="s">
        <v>6</v>
      </c>
      <c r="I55" s="30" t="s">
        <v>7</v>
      </c>
      <c r="J55" s="30" t="s">
        <v>8</v>
      </c>
      <c r="K55" s="30" t="s">
        <v>9</v>
      </c>
      <c r="L55" s="32" t="s">
        <v>10</v>
      </c>
    </row>
    <row r="56" spans="1:13" x14ac:dyDescent="0.2">
      <c r="A56" s="88" t="s">
        <v>77</v>
      </c>
      <c r="B56" s="89"/>
      <c r="C56" s="90"/>
      <c r="D56" s="23">
        <f>D68</f>
        <v>0</v>
      </c>
      <c r="E56" s="23">
        <f t="shared" ref="E56:K60" si="6">E68+E80</f>
        <v>0</v>
      </c>
      <c r="F56" s="23">
        <f t="shared" si="6"/>
        <v>0</v>
      </c>
      <c r="G56" s="23">
        <f t="shared" si="6"/>
        <v>0</v>
      </c>
      <c r="H56" s="23">
        <f t="shared" si="6"/>
        <v>0</v>
      </c>
      <c r="I56" s="23">
        <f t="shared" si="6"/>
        <v>0</v>
      </c>
      <c r="J56" s="23">
        <f t="shared" si="6"/>
        <v>0</v>
      </c>
      <c r="K56" s="23">
        <f t="shared" si="6"/>
        <v>0</v>
      </c>
    </row>
    <row r="57" spans="1:13" x14ac:dyDescent="0.2">
      <c r="A57" s="88" t="s">
        <v>78</v>
      </c>
      <c r="B57" s="89"/>
      <c r="C57" s="90"/>
      <c r="D57" s="9"/>
      <c r="E57" s="23">
        <f t="shared" si="6"/>
        <v>0</v>
      </c>
      <c r="F57" s="23">
        <f t="shared" si="6"/>
        <v>0</v>
      </c>
      <c r="G57" s="23">
        <f t="shared" si="6"/>
        <v>0</v>
      </c>
      <c r="H57" s="23">
        <f t="shared" si="6"/>
        <v>0</v>
      </c>
      <c r="I57" s="23">
        <f t="shared" si="6"/>
        <v>0</v>
      </c>
      <c r="J57" s="23">
        <f t="shared" si="6"/>
        <v>0</v>
      </c>
      <c r="K57" s="23">
        <f t="shared" si="6"/>
        <v>0</v>
      </c>
    </row>
    <row r="58" spans="1:13" x14ac:dyDescent="0.2">
      <c r="A58" s="88" t="s">
        <v>79</v>
      </c>
      <c r="B58" s="89"/>
      <c r="C58" s="90"/>
      <c r="D58" s="9"/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  <c r="I58" s="23">
        <f t="shared" si="6"/>
        <v>0</v>
      </c>
      <c r="J58" s="23">
        <f t="shared" si="6"/>
        <v>0</v>
      </c>
      <c r="K58" s="23">
        <f t="shared" si="6"/>
        <v>0</v>
      </c>
    </row>
    <row r="59" spans="1:13" x14ac:dyDescent="0.2">
      <c r="A59" s="88" t="s">
        <v>80</v>
      </c>
      <c r="B59" s="89"/>
      <c r="C59" s="90"/>
      <c r="D59" s="9"/>
      <c r="E59" s="23">
        <f t="shared" si="6"/>
        <v>0</v>
      </c>
      <c r="F59" s="23">
        <f t="shared" si="6"/>
        <v>0</v>
      </c>
      <c r="G59" s="23">
        <f t="shared" si="6"/>
        <v>0</v>
      </c>
      <c r="H59" s="23">
        <f t="shared" si="6"/>
        <v>0</v>
      </c>
      <c r="I59" s="23">
        <f t="shared" si="6"/>
        <v>0</v>
      </c>
      <c r="J59" s="23">
        <f t="shared" si="6"/>
        <v>0</v>
      </c>
      <c r="K59" s="23">
        <f t="shared" si="6"/>
        <v>0</v>
      </c>
    </row>
    <row r="60" spans="1:13" x14ac:dyDescent="0.2">
      <c r="A60" s="88" t="s">
        <v>81</v>
      </c>
      <c r="B60" s="89"/>
      <c r="C60" s="90"/>
      <c r="D60" s="9"/>
      <c r="E60" s="23">
        <f t="shared" si="6"/>
        <v>0</v>
      </c>
      <c r="F60" s="23">
        <f t="shared" si="6"/>
        <v>0</v>
      </c>
      <c r="G60" s="23">
        <f t="shared" si="6"/>
        <v>0</v>
      </c>
      <c r="H60" s="23">
        <f t="shared" si="6"/>
        <v>0</v>
      </c>
      <c r="I60" s="23">
        <f t="shared" si="6"/>
        <v>0</v>
      </c>
      <c r="J60" s="23">
        <f t="shared" si="6"/>
        <v>0</v>
      </c>
      <c r="K60" s="23">
        <f t="shared" si="6"/>
        <v>0</v>
      </c>
    </row>
    <row r="61" spans="1:13" x14ac:dyDescent="0.2">
      <c r="A61" s="39" t="s">
        <v>82</v>
      </c>
      <c r="B61" s="40"/>
      <c r="C61" s="41"/>
      <c r="D61" s="10">
        <f>SUM(D56:D60)</f>
        <v>0</v>
      </c>
      <c r="E61" s="10">
        <f>SUM(E56:E60)</f>
        <v>0</v>
      </c>
      <c r="F61" s="10">
        <f>SUM(F56:F60)</f>
        <v>0</v>
      </c>
      <c r="G61" s="10">
        <f t="shared" ref="G61:K61" si="7">SUM(G56:G60)</f>
        <v>0</v>
      </c>
      <c r="H61" s="10">
        <f t="shared" si="7"/>
        <v>0</v>
      </c>
      <c r="I61" s="10">
        <f t="shared" si="7"/>
        <v>0</v>
      </c>
      <c r="J61" s="10">
        <f t="shared" si="7"/>
        <v>0</v>
      </c>
      <c r="K61" s="10">
        <f t="shared" si="7"/>
        <v>0</v>
      </c>
      <c r="L61" s="10">
        <f>SUM(D61:K61)</f>
        <v>0</v>
      </c>
    </row>
    <row r="62" spans="1:13" x14ac:dyDescent="0.2">
      <c r="A62" s="37" t="s">
        <v>116</v>
      </c>
      <c r="B62" s="62"/>
      <c r="C62" s="38"/>
      <c r="D62" s="22">
        <f>D74</f>
        <v>0</v>
      </c>
      <c r="E62" s="22">
        <f>E74+E86</f>
        <v>0</v>
      </c>
      <c r="F62" s="22">
        <f t="shared" ref="F62:L62" si="8">F74+F86</f>
        <v>0</v>
      </c>
      <c r="G62" s="22">
        <f t="shared" si="8"/>
        <v>0</v>
      </c>
      <c r="H62" s="22">
        <f t="shared" si="8"/>
        <v>0</v>
      </c>
      <c r="I62" s="22">
        <f t="shared" si="8"/>
        <v>0</v>
      </c>
      <c r="J62" s="22">
        <f t="shared" si="8"/>
        <v>0</v>
      </c>
      <c r="K62" s="22">
        <f t="shared" si="8"/>
        <v>0</v>
      </c>
      <c r="L62" s="22">
        <f t="shared" si="8"/>
        <v>0</v>
      </c>
    </row>
    <row r="65" spans="1:13" ht="18" x14ac:dyDescent="0.25">
      <c r="A65" s="45" t="s">
        <v>83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7" spans="1:13" x14ac:dyDescent="0.2">
      <c r="A67" s="39" t="s">
        <v>52</v>
      </c>
      <c r="B67" s="40"/>
      <c r="C67" s="41"/>
      <c r="D67" s="30" t="s">
        <v>2</v>
      </c>
      <c r="E67" s="30" t="s">
        <v>3</v>
      </c>
      <c r="F67" s="30" t="s">
        <v>4</v>
      </c>
      <c r="G67" s="30" t="s">
        <v>5</v>
      </c>
      <c r="H67" s="30" t="s">
        <v>6</v>
      </c>
      <c r="I67" s="30" t="s">
        <v>7</v>
      </c>
      <c r="J67" s="30" t="s">
        <v>8</v>
      </c>
      <c r="K67" s="30" t="s">
        <v>9</v>
      </c>
      <c r="L67" s="24" t="s">
        <v>10</v>
      </c>
    </row>
    <row r="68" spans="1:13" x14ac:dyDescent="0.2">
      <c r="A68" s="88" t="s">
        <v>77</v>
      </c>
      <c r="B68" s="89"/>
      <c r="C68" s="90"/>
      <c r="D68" s="23">
        <f>'2. ERDF PPs (WP-BL)'!D23</f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</row>
    <row r="69" spans="1:13" x14ac:dyDescent="0.2">
      <c r="A69" s="88" t="s">
        <v>78</v>
      </c>
      <c r="B69" s="89"/>
      <c r="C69" s="90"/>
      <c r="D69" s="9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3" x14ac:dyDescent="0.2">
      <c r="A70" s="88" t="s">
        <v>79</v>
      </c>
      <c r="B70" s="89"/>
      <c r="C70" s="90"/>
      <c r="D70" s="9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3" x14ac:dyDescent="0.2">
      <c r="A71" s="88" t="s">
        <v>80</v>
      </c>
      <c r="B71" s="89"/>
      <c r="C71" s="90"/>
      <c r="D71" s="9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3" x14ac:dyDescent="0.2">
      <c r="A72" s="88" t="s">
        <v>81</v>
      </c>
      <c r="B72" s="89"/>
      <c r="C72" s="90"/>
      <c r="D72" s="9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</row>
    <row r="73" spans="1:13" x14ac:dyDescent="0.2">
      <c r="A73" s="39" t="s">
        <v>82</v>
      </c>
      <c r="B73" s="40"/>
      <c r="C73" s="41"/>
      <c r="D73" s="10">
        <f>SUM(D68:D72)</f>
        <v>0</v>
      </c>
      <c r="E73" s="10">
        <f t="shared" ref="E73:K73" si="9">SUM(E68:E72)</f>
        <v>0</v>
      </c>
      <c r="F73" s="10">
        <f t="shared" si="9"/>
        <v>0</v>
      </c>
      <c r="G73" s="10">
        <f t="shared" si="9"/>
        <v>0</v>
      </c>
      <c r="H73" s="10">
        <f t="shared" si="9"/>
        <v>0</v>
      </c>
      <c r="I73" s="10">
        <f t="shared" si="9"/>
        <v>0</v>
      </c>
      <c r="J73" s="10">
        <f t="shared" si="9"/>
        <v>0</v>
      </c>
      <c r="K73" s="10">
        <f t="shared" si="9"/>
        <v>0</v>
      </c>
      <c r="L73" s="10">
        <f>SUM(D73:K73)</f>
        <v>0</v>
      </c>
    </row>
    <row r="74" spans="1:13" x14ac:dyDescent="0.2">
      <c r="A74" s="37" t="s">
        <v>85</v>
      </c>
      <c r="B74" s="62"/>
      <c r="C74" s="38"/>
      <c r="D74" s="22">
        <f>'2. ERDF PPs (WP-BL)'!D18</f>
        <v>0</v>
      </c>
      <c r="E74" s="22">
        <f>'2. ERDF PPs (WP-BL)'!E18</f>
        <v>0</v>
      </c>
      <c r="F74" s="22">
        <f>'2. ERDF PPs (WP-BL)'!F18</f>
        <v>0</v>
      </c>
      <c r="G74" s="22">
        <f>'2. ERDF PPs (WP-BL)'!G18</f>
        <v>0</v>
      </c>
      <c r="H74" s="22">
        <f>'2. ERDF PPs (WP-BL)'!H18</f>
        <v>0</v>
      </c>
      <c r="I74" s="22">
        <f>'2. ERDF PPs (WP-BL)'!I18</f>
        <v>0</v>
      </c>
      <c r="J74" s="22">
        <f>'2. ERDF PPs (WP-BL)'!J18</f>
        <v>0</v>
      </c>
      <c r="K74" s="22">
        <f>'2. ERDF PPs (WP-BL)'!K18</f>
        <v>0</v>
      </c>
      <c r="L74" s="22">
        <f>'2. ERDF PPs (WP-BL)'!L18</f>
        <v>0</v>
      </c>
    </row>
    <row r="77" spans="1:13" ht="18" x14ac:dyDescent="0.25">
      <c r="A77" s="45" t="s">
        <v>84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9" spans="1:13" x14ac:dyDescent="0.2">
      <c r="A79" s="39" t="s">
        <v>54</v>
      </c>
      <c r="B79" s="40"/>
      <c r="C79" s="41"/>
      <c r="D79" s="30" t="s">
        <v>2</v>
      </c>
      <c r="E79" s="30" t="s">
        <v>3</v>
      </c>
      <c r="F79" s="30" t="s">
        <v>4</v>
      </c>
      <c r="G79" s="30" t="s">
        <v>5</v>
      </c>
      <c r="H79" s="30" t="s">
        <v>6</v>
      </c>
      <c r="I79" s="30" t="s">
        <v>7</v>
      </c>
      <c r="J79" s="30" t="s">
        <v>8</v>
      </c>
      <c r="K79" s="30" t="s">
        <v>9</v>
      </c>
      <c r="L79" s="24" t="s">
        <v>10</v>
      </c>
    </row>
    <row r="80" spans="1:13" x14ac:dyDescent="0.2">
      <c r="A80" s="88" t="s">
        <v>77</v>
      </c>
      <c r="B80" s="89"/>
      <c r="C80" s="90"/>
      <c r="D80" s="9"/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</row>
    <row r="81" spans="1:12" x14ac:dyDescent="0.2">
      <c r="A81" s="88" t="s">
        <v>78</v>
      </c>
      <c r="B81" s="89"/>
      <c r="C81" s="90"/>
      <c r="D81" s="9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</row>
    <row r="82" spans="1:12" x14ac:dyDescent="0.2">
      <c r="A82" s="88" t="s">
        <v>79</v>
      </c>
      <c r="B82" s="89"/>
      <c r="C82" s="90"/>
      <c r="D82" s="9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2" x14ac:dyDescent="0.2">
      <c r="A83" s="88" t="s">
        <v>80</v>
      </c>
      <c r="B83" s="89"/>
      <c r="C83" s="90"/>
      <c r="D83" s="9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2" x14ac:dyDescent="0.2">
      <c r="A84" s="88" t="s">
        <v>81</v>
      </c>
      <c r="B84" s="89"/>
      <c r="C84" s="90"/>
      <c r="D84" s="9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</row>
    <row r="85" spans="1:12" x14ac:dyDescent="0.2">
      <c r="A85" s="39" t="s">
        <v>82</v>
      </c>
      <c r="B85" s="40"/>
      <c r="C85" s="41"/>
      <c r="D85" s="10"/>
      <c r="E85" s="10">
        <f t="shared" ref="E85" si="10">SUM(E80:E84)</f>
        <v>0</v>
      </c>
      <c r="F85" s="10">
        <f t="shared" ref="F85" si="11">SUM(F80:F84)</f>
        <v>0</v>
      </c>
      <c r="G85" s="10">
        <f t="shared" ref="G85" si="12">SUM(G80:G84)</f>
        <v>0</v>
      </c>
      <c r="H85" s="10">
        <f t="shared" ref="H85" si="13">SUM(H80:H84)</f>
        <v>0</v>
      </c>
      <c r="I85" s="10">
        <f t="shared" ref="I85" si="14">SUM(I80:I84)</f>
        <v>0</v>
      </c>
      <c r="J85" s="10">
        <f t="shared" ref="J85" si="15">SUM(J80:J84)</f>
        <v>0</v>
      </c>
      <c r="K85" s="10">
        <f t="shared" ref="K85" si="16">SUM(K80:K84)</f>
        <v>0</v>
      </c>
      <c r="L85" s="10">
        <f>SUM(D85:K85)</f>
        <v>0</v>
      </c>
    </row>
    <row r="86" spans="1:12" x14ac:dyDescent="0.2">
      <c r="A86" s="37" t="s">
        <v>86</v>
      </c>
      <c r="B86" s="62"/>
      <c r="C86" s="38"/>
      <c r="D86" s="10"/>
      <c r="E86" s="22">
        <f>'4. IPA PPs (WP-BL)'!E18</f>
        <v>0</v>
      </c>
      <c r="F86" s="22">
        <f>'4. IPA PPs (WP-BL)'!F18</f>
        <v>0</v>
      </c>
      <c r="G86" s="22">
        <f>'4. IPA PPs (WP-BL)'!G18</f>
        <v>0</v>
      </c>
      <c r="H86" s="22">
        <f>'4. IPA PPs (WP-BL)'!H18</f>
        <v>0</v>
      </c>
      <c r="I86" s="22">
        <f>'4. IPA PPs (WP-BL)'!I18</f>
        <v>0</v>
      </c>
      <c r="J86" s="22">
        <f>'4. IPA PPs (WP-BL)'!J18</f>
        <v>0</v>
      </c>
      <c r="K86" s="22">
        <f>'4. IPA PPs (WP-BL)'!K18</f>
        <v>0</v>
      </c>
      <c r="L86" s="22">
        <f>'4. IPA PPs (WP-BL)'!L18</f>
        <v>0</v>
      </c>
    </row>
  </sheetData>
  <sheetProtection password="F614" sheet="1" objects="1" scenarios="1" selectLockedCells="1"/>
  <dataConsolidate/>
  <mergeCells count="70">
    <mergeCell ref="A59:C59"/>
    <mergeCell ref="A60:C60"/>
    <mergeCell ref="A61:C61"/>
    <mergeCell ref="A62:C62"/>
    <mergeCell ref="A53:M53"/>
    <mergeCell ref="A55:C55"/>
    <mergeCell ref="A56:C56"/>
    <mergeCell ref="A57:C57"/>
    <mergeCell ref="A58:C58"/>
    <mergeCell ref="A82:C82"/>
    <mergeCell ref="A83:C83"/>
    <mergeCell ref="A84:C84"/>
    <mergeCell ref="A85:C85"/>
    <mergeCell ref="A86:C86"/>
    <mergeCell ref="A74:C74"/>
    <mergeCell ref="A77:M77"/>
    <mergeCell ref="A79:C79"/>
    <mergeCell ref="A80:C80"/>
    <mergeCell ref="A81:C81"/>
    <mergeCell ref="A71:C71"/>
    <mergeCell ref="A72:C72"/>
    <mergeCell ref="A73:C73"/>
    <mergeCell ref="A65:M65"/>
    <mergeCell ref="A67:C67"/>
    <mergeCell ref="A68:C68"/>
    <mergeCell ref="A69:C69"/>
    <mergeCell ref="A70:C70"/>
    <mergeCell ref="B47:C47"/>
    <mergeCell ref="A48:C48"/>
    <mergeCell ref="A49:C50"/>
    <mergeCell ref="L49:M50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8:M8"/>
    <mergeCell ref="A10:C10"/>
    <mergeCell ref="L10:M10"/>
    <mergeCell ref="B11:C11"/>
    <mergeCell ref="B12:C12"/>
    <mergeCell ref="B13:C13"/>
    <mergeCell ref="B14:C14"/>
    <mergeCell ref="B15:C15"/>
  </mergeCells>
  <conditionalFormatting sqref="D73:L73">
    <cfRule type="expression" dxfId="3" priority="4">
      <formula>D73&lt;&gt;D74</formula>
    </cfRule>
  </conditionalFormatting>
  <conditionalFormatting sqref="E85:L85">
    <cfRule type="expression" dxfId="2" priority="3">
      <formula>E85&lt;&gt;E86</formula>
    </cfRule>
  </conditionalFormatting>
  <conditionalFormatting sqref="D61:L61">
    <cfRule type="expression" dxfId="1" priority="2">
      <formula>D61&lt;&gt;D62</formula>
    </cfRule>
  </conditionalFormatting>
  <conditionalFormatting sqref="D68">
    <cfRule type="expression" dxfId="0" priority="1">
      <formula>$D$68&lt;&gt;$D$74</formula>
    </cfRule>
  </conditionalFormatting>
  <dataValidations count="2">
    <dataValidation type="decimal" showErrorMessage="1" error="Only the international format (#,###.##) is allowed_x000a_The inserted amount shall be between 0.00 € and 9,999,999.99 €_x000a_" sqref="E68:K72 E80:K84 E56:K60">
      <formula1>0</formula1>
      <formula2>9999999.99</formula2>
    </dataValidation>
    <dataValidation showErrorMessage="1" error="The allowed value is either 0.00 € or 18,000.00 €" prompt="Please, choose the amount for the Preparation costs" sqref="D56"/>
  </dataValidations>
  <pageMargins left="0.25" right="0.25" top="0.75" bottom="0.75" header="0.3" footer="0.3"/>
  <pageSetup paperSize="8" orientation="landscape" r:id="rId1"/>
  <ignoredErrors>
    <ignoredError sqref="E61:K61" formula="1"/>
  </ignoredErrors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showGridLines="0" workbookViewId="0">
      <selection activeCell="B15" sqref="B15:C15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4" width="11.140625" style="1" bestFit="1" customWidth="1"/>
    <col min="5" max="11" width="14.28515625" style="1" bestFit="1" customWidth="1"/>
    <col min="12" max="12" width="15.5703125" style="1" bestFit="1" customWidth="1"/>
    <col min="13" max="16384" width="9.140625" style="1"/>
  </cols>
  <sheetData>
    <row r="1" spans="1:12" x14ac:dyDescent="0.2">
      <c r="A1" s="7"/>
    </row>
    <row r="2" spans="1:12" x14ac:dyDescent="0.2">
      <c r="A2" s="7"/>
    </row>
    <row r="8" spans="1:12" ht="18" x14ac:dyDescent="0.25">
      <c r="A8" s="49" t="s">
        <v>120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4.2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x14ac:dyDescent="0.2">
      <c r="A10" s="37" t="s">
        <v>87</v>
      </c>
      <c r="B10" s="62"/>
      <c r="C10" s="38"/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5" t="s">
        <v>10</v>
      </c>
    </row>
    <row r="11" spans="1:12" x14ac:dyDescent="0.2">
      <c r="A11" s="50" t="s">
        <v>16</v>
      </c>
      <c r="B11" s="51"/>
      <c r="C11" s="52"/>
      <c r="D11" s="9"/>
      <c r="E11" s="11">
        <f>E17+E23+E29+E35+E41+E47+E53+E59+E65+E71+E77+E83+E89+E95+E101+E107+E113+E119+E125+E131+E137+E143+E149+E155+E161</f>
        <v>0</v>
      </c>
      <c r="F11" s="11">
        <f t="shared" ref="F11:K11" si="0">F17+F23+F29+F35+F41+F47+F53+F59+F65+F71+F77+F83+F89+F95+F101+F107+F113+F119+F125+F131+F137+F143+F149+F155+F161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58">
        <f>SUM(D11:K11)</f>
        <v>0</v>
      </c>
    </row>
    <row r="12" spans="1:12" x14ac:dyDescent="0.2">
      <c r="D12" s="29" t="s">
        <v>69</v>
      </c>
      <c r="E12" s="20">
        <f t="shared" ref="E12:K12" si="1">IF($L$11=0,0,E11/$L$11)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60"/>
    </row>
    <row r="15" spans="1:12" ht="14.25" customHeight="1" x14ac:dyDescent="0.2">
      <c r="A15" s="15" t="s">
        <v>88</v>
      </c>
      <c r="B15" s="63" t="s">
        <v>1</v>
      </c>
      <c r="C15" s="64"/>
    </row>
    <row r="16" spans="1:12" x14ac:dyDescent="0.2">
      <c r="A16" s="91" t="s">
        <v>89</v>
      </c>
      <c r="B16" s="91"/>
      <c r="C16" s="31" t="s">
        <v>0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5" t="s">
        <v>7</v>
      </c>
      <c r="J16" s="15" t="s">
        <v>8</v>
      </c>
      <c r="K16" s="15" t="s">
        <v>9</v>
      </c>
      <c r="L16" s="26" t="s">
        <v>10</v>
      </c>
    </row>
    <row r="17" spans="1:12" x14ac:dyDescent="0.2">
      <c r="A17" s="50" t="s">
        <v>16</v>
      </c>
      <c r="B17" s="51"/>
      <c r="C17" s="52"/>
      <c r="D17" s="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5">
        <f t="shared" ref="L17" si="2">SUM(E17:K17)</f>
        <v>0</v>
      </c>
    </row>
    <row r="18" spans="1:12" x14ac:dyDescent="0.2">
      <c r="D18" s="27" t="s">
        <v>69</v>
      </c>
      <c r="E18" s="21">
        <f>IF($L$17=0,0,E17/$L$17)</f>
        <v>0</v>
      </c>
      <c r="F18" s="21">
        <f t="shared" ref="F18:K18" si="3">IF($L$17=0,0,F17/$L$17)</f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67"/>
    </row>
    <row r="21" spans="1:12" ht="14.25" customHeight="1" x14ac:dyDescent="0.2">
      <c r="A21" s="15" t="s">
        <v>90</v>
      </c>
      <c r="B21" s="63" t="s">
        <v>1</v>
      </c>
      <c r="C21" s="64"/>
    </row>
    <row r="22" spans="1:12" x14ac:dyDescent="0.2">
      <c r="A22" s="91" t="s">
        <v>89</v>
      </c>
      <c r="B22" s="91"/>
      <c r="C22" s="31" t="s">
        <v>0</v>
      </c>
      <c r="D22" s="15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8</v>
      </c>
      <c r="K22" s="15" t="s">
        <v>9</v>
      </c>
      <c r="L22" s="26" t="s">
        <v>10</v>
      </c>
    </row>
    <row r="23" spans="1:12" x14ac:dyDescent="0.2">
      <c r="A23" s="50" t="s">
        <v>16</v>
      </c>
      <c r="B23" s="51"/>
      <c r="C23" s="52"/>
      <c r="D23" s="2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5">
        <f t="shared" ref="L23" si="4">SUM(E23:K23)</f>
        <v>0</v>
      </c>
    </row>
    <row r="24" spans="1:12" x14ac:dyDescent="0.2">
      <c r="D24" s="27" t="s">
        <v>69</v>
      </c>
      <c r="E24" s="21">
        <f>IF($L$17=0,0,E23/$L$17)</f>
        <v>0</v>
      </c>
      <c r="F24" s="21">
        <f t="shared" ref="F24:K24" si="5">IF($L$17=0,0,F23/$L$17)</f>
        <v>0</v>
      </c>
      <c r="G24" s="21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  <c r="K24" s="21">
        <f t="shared" si="5"/>
        <v>0</v>
      </c>
      <c r="L24" s="67"/>
    </row>
    <row r="27" spans="1:12" ht="14.25" customHeight="1" x14ac:dyDescent="0.2">
      <c r="A27" s="15" t="s">
        <v>91</v>
      </c>
      <c r="B27" s="63" t="s">
        <v>1</v>
      </c>
      <c r="C27" s="64"/>
    </row>
    <row r="28" spans="1:12" x14ac:dyDescent="0.2">
      <c r="A28" s="91" t="s">
        <v>89</v>
      </c>
      <c r="B28" s="91"/>
      <c r="C28" s="31" t="s">
        <v>0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  <c r="J28" s="15" t="s">
        <v>8</v>
      </c>
      <c r="K28" s="15" t="s">
        <v>9</v>
      </c>
      <c r="L28" s="26" t="s">
        <v>10</v>
      </c>
    </row>
    <row r="29" spans="1:12" x14ac:dyDescent="0.2">
      <c r="A29" s="50" t="s">
        <v>16</v>
      </c>
      <c r="B29" s="51"/>
      <c r="C29" s="52"/>
      <c r="D29" s="2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5">
        <f t="shared" ref="L29" si="6">SUM(E29:K29)</f>
        <v>0</v>
      </c>
    </row>
    <row r="30" spans="1:12" x14ac:dyDescent="0.2">
      <c r="D30" s="27" t="s">
        <v>69</v>
      </c>
      <c r="E30" s="21">
        <f>IF($L$17=0,0,E29/$L$17)</f>
        <v>0</v>
      </c>
      <c r="F30" s="21">
        <f t="shared" ref="F30:K30" si="7">IF($L$17=0,0,F29/$L$17)</f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67"/>
    </row>
    <row r="33" spans="1:12" ht="14.25" customHeight="1" x14ac:dyDescent="0.2">
      <c r="A33" s="15" t="s">
        <v>92</v>
      </c>
      <c r="B33" s="63" t="s">
        <v>1</v>
      </c>
      <c r="C33" s="64"/>
    </row>
    <row r="34" spans="1:12" x14ac:dyDescent="0.2">
      <c r="A34" s="91" t="s">
        <v>89</v>
      </c>
      <c r="B34" s="91"/>
      <c r="C34" s="31" t="s">
        <v>0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26" t="s">
        <v>10</v>
      </c>
    </row>
    <row r="35" spans="1:12" x14ac:dyDescent="0.2">
      <c r="A35" s="50" t="s">
        <v>16</v>
      </c>
      <c r="B35" s="51"/>
      <c r="C35" s="52"/>
      <c r="D35" s="2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5">
        <f t="shared" ref="L35" si="8">SUM(E35:K35)</f>
        <v>0</v>
      </c>
    </row>
    <row r="36" spans="1:12" x14ac:dyDescent="0.2">
      <c r="D36" s="27" t="s">
        <v>69</v>
      </c>
      <c r="E36" s="21">
        <f>IF($L$17=0,0,E35/$L$17)</f>
        <v>0</v>
      </c>
      <c r="F36" s="21">
        <f t="shared" ref="F36:K36" si="9">IF($L$17=0,0,F35/$L$17)</f>
        <v>0</v>
      </c>
      <c r="G36" s="21">
        <f t="shared" si="9"/>
        <v>0</v>
      </c>
      <c r="H36" s="21">
        <f t="shared" si="9"/>
        <v>0</v>
      </c>
      <c r="I36" s="21">
        <f t="shared" si="9"/>
        <v>0</v>
      </c>
      <c r="J36" s="21">
        <f t="shared" si="9"/>
        <v>0</v>
      </c>
      <c r="K36" s="21">
        <f t="shared" si="9"/>
        <v>0</v>
      </c>
      <c r="L36" s="67"/>
    </row>
    <row r="39" spans="1:12" ht="14.25" customHeight="1" x14ac:dyDescent="0.2">
      <c r="A39" s="15" t="s">
        <v>93</v>
      </c>
      <c r="B39" s="63" t="s">
        <v>1</v>
      </c>
      <c r="C39" s="64"/>
    </row>
    <row r="40" spans="1:12" x14ac:dyDescent="0.2">
      <c r="A40" s="91" t="s">
        <v>89</v>
      </c>
      <c r="B40" s="91"/>
      <c r="C40" s="31" t="s">
        <v>0</v>
      </c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26" t="s">
        <v>10</v>
      </c>
    </row>
    <row r="41" spans="1:12" x14ac:dyDescent="0.2">
      <c r="A41" s="50" t="s">
        <v>16</v>
      </c>
      <c r="B41" s="51"/>
      <c r="C41" s="52"/>
      <c r="D41" s="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5">
        <f t="shared" ref="L41" si="10">SUM(E41:K41)</f>
        <v>0</v>
      </c>
    </row>
    <row r="42" spans="1:12" x14ac:dyDescent="0.2">
      <c r="D42" s="27" t="s">
        <v>69</v>
      </c>
      <c r="E42" s="21">
        <f>IF($L$17=0,0,E41/$L$17)</f>
        <v>0</v>
      </c>
      <c r="F42" s="21">
        <f t="shared" ref="F42:K42" si="11">IF($L$17=0,0,F41/$L$17)</f>
        <v>0</v>
      </c>
      <c r="G42" s="21">
        <f t="shared" si="11"/>
        <v>0</v>
      </c>
      <c r="H42" s="21">
        <f t="shared" si="11"/>
        <v>0</v>
      </c>
      <c r="I42" s="21">
        <f t="shared" si="11"/>
        <v>0</v>
      </c>
      <c r="J42" s="21">
        <f t="shared" si="11"/>
        <v>0</v>
      </c>
      <c r="K42" s="21">
        <f t="shared" si="11"/>
        <v>0</v>
      </c>
      <c r="L42" s="67"/>
    </row>
    <row r="45" spans="1:12" ht="14.25" customHeight="1" x14ac:dyDescent="0.2">
      <c r="A45" s="15" t="s">
        <v>94</v>
      </c>
      <c r="B45" s="63" t="s">
        <v>1</v>
      </c>
      <c r="C45" s="64"/>
    </row>
    <row r="46" spans="1:12" x14ac:dyDescent="0.2">
      <c r="A46" s="91" t="s">
        <v>89</v>
      </c>
      <c r="B46" s="91"/>
      <c r="C46" s="31" t="s">
        <v>0</v>
      </c>
      <c r="D46" s="15" t="s">
        <v>2</v>
      </c>
      <c r="E46" s="15" t="s">
        <v>3</v>
      </c>
      <c r="F46" s="15" t="s">
        <v>4</v>
      </c>
      <c r="G46" s="15" t="s">
        <v>5</v>
      </c>
      <c r="H46" s="15" t="s">
        <v>6</v>
      </c>
      <c r="I46" s="15" t="s">
        <v>7</v>
      </c>
      <c r="J46" s="15" t="s">
        <v>8</v>
      </c>
      <c r="K46" s="15" t="s">
        <v>9</v>
      </c>
      <c r="L46" s="26" t="s">
        <v>10</v>
      </c>
    </row>
    <row r="47" spans="1:12" x14ac:dyDescent="0.2">
      <c r="A47" s="50" t="s">
        <v>16</v>
      </c>
      <c r="B47" s="51"/>
      <c r="C47" s="52"/>
      <c r="D47" s="2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5">
        <f t="shared" ref="L47" si="12">SUM(E47:K47)</f>
        <v>0</v>
      </c>
    </row>
    <row r="48" spans="1:12" x14ac:dyDescent="0.2">
      <c r="D48" s="27" t="s">
        <v>69</v>
      </c>
      <c r="E48" s="21">
        <f>IF($L$17=0,0,E47/$L$17)</f>
        <v>0</v>
      </c>
      <c r="F48" s="21">
        <f t="shared" ref="F48:K48" si="13">IF($L$17=0,0,F47/$L$17)</f>
        <v>0</v>
      </c>
      <c r="G48" s="21">
        <f t="shared" si="13"/>
        <v>0</v>
      </c>
      <c r="H48" s="21">
        <f t="shared" si="13"/>
        <v>0</v>
      </c>
      <c r="I48" s="21">
        <f t="shared" si="13"/>
        <v>0</v>
      </c>
      <c r="J48" s="21">
        <f t="shared" si="13"/>
        <v>0</v>
      </c>
      <c r="K48" s="21">
        <f t="shared" si="13"/>
        <v>0</v>
      </c>
      <c r="L48" s="67"/>
    </row>
    <row r="51" spans="1:12" ht="14.25" customHeight="1" x14ac:dyDescent="0.2">
      <c r="A51" s="15" t="s">
        <v>95</v>
      </c>
      <c r="B51" s="63" t="s">
        <v>1</v>
      </c>
      <c r="C51" s="64"/>
    </row>
    <row r="52" spans="1:12" x14ac:dyDescent="0.2">
      <c r="A52" s="91" t="s">
        <v>89</v>
      </c>
      <c r="B52" s="91"/>
      <c r="C52" s="31" t="s">
        <v>0</v>
      </c>
      <c r="D52" s="15" t="s">
        <v>2</v>
      </c>
      <c r="E52" s="15" t="s">
        <v>3</v>
      </c>
      <c r="F52" s="15" t="s">
        <v>4</v>
      </c>
      <c r="G52" s="15" t="s">
        <v>5</v>
      </c>
      <c r="H52" s="15" t="s">
        <v>6</v>
      </c>
      <c r="I52" s="15" t="s">
        <v>7</v>
      </c>
      <c r="J52" s="15" t="s">
        <v>8</v>
      </c>
      <c r="K52" s="15" t="s">
        <v>9</v>
      </c>
      <c r="L52" s="26" t="s">
        <v>10</v>
      </c>
    </row>
    <row r="53" spans="1:12" x14ac:dyDescent="0.2">
      <c r="A53" s="50" t="s">
        <v>16</v>
      </c>
      <c r="B53" s="51"/>
      <c r="C53" s="52"/>
      <c r="D53" s="2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5">
        <f t="shared" ref="L53" si="14">SUM(E53:K53)</f>
        <v>0</v>
      </c>
    </row>
    <row r="54" spans="1:12" x14ac:dyDescent="0.2">
      <c r="D54" s="27" t="s">
        <v>69</v>
      </c>
      <c r="E54" s="21">
        <f>IF($L$17=0,0,E53/$L$17)</f>
        <v>0</v>
      </c>
      <c r="F54" s="21">
        <f t="shared" ref="F54:K54" si="15">IF($L$17=0,0,F53/$L$17)</f>
        <v>0</v>
      </c>
      <c r="G54" s="21">
        <f t="shared" si="15"/>
        <v>0</v>
      </c>
      <c r="H54" s="21">
        <f t="shared" si="15"/>
        <v>0</v>
      </c>
      <c r="I54" s="21">
        <f t="shared" si="15"/>
        <v>0</v>
      </c>
      <c r="J54" s="21">
        <f t="shared" si="15"/>
        <v>0</v>
      </c>
      <c r="K54" s="21">
        <f t="shared" si="15"/>
        <v>0</v>
      </c>
      <c r="L54" s="67"/>
    </row>
    <row r="57" spans="1:12" ht="14.25" customHeight="1" x14ac:dyDescent="0.2">
      <c r="A57" s="15" t="s">
        <v>96</v>
      </c>
      <c r="B57" s="63" t="s">
        <v>1</v>
      </c>
      <c r="C57" s="64"/>
    </row>
    <row r="58" spans="1:12" x14ac:dyDescent="0.2">
      <c r="A58" s="91" t="s">
        <v>89</v>
      </c>
      <c r="B58" s="91"/>
      <c r="C58" s="31" t="s">
        <v>0</v>
      </c>
      <c r="D58" s="15" t="s">
        <v>2</v>
      </c>
      <c r="E58" s="15" t="s">
        <v>3</v>
      </c>
      <c r="F58" s="15" t="s">
        <v>4</v>
      </c>
      <c r="G58" s="15" t="s">
        <v>5</v>
      </c>
      <c r="H58" s="15" t="s">
        <v>6</v>
      </c>
      <c r="I58" s="15" t="s">
        <v>7</v>
      </c>
      <c r="J58" s="15" t="s">
        <v>8</v>
      </c>
      <c r="K58" s="15" t="s">
        <v>9</v>
      </c>
      <c r="L58" s="26" t="s">
        <v>10</v>
      </c>
    </row>
    <row r="59" spans="1:12" x14ac:dyDescent="0.2">
      <c r="A59" s="50" t="s">
        <v>16</v>
      </c>
      <c r="B59" s="51"/>
      <c r="C59" s="52"/>
      <c r="D59" s="2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5">
        <f t="shared" ref="L59" si="16">SUM(E59:K59)</f>
        <v>0</v>
      </c>
    </row>
    <row r="60" spans="1:12" x14ac:dyDescent="0.2">
      <c r="D60" s="27" t="s">
        <v>69</v>
      </c>
      <c r="E60" s="21">
        <f>IF($L$17=0,0,E59/$L$17)</f>
        <v>0</v>
      </c>
      <c r="F60" s="21">
        <f t="shared" ref="F60:K60" si="17">IF($L$17=0,0,F59/$L$17)</f>
        <v>0</v>
      </c>
      <c r="G60" s="21">
        <f t="shared" si="17"/>
        <v>0</v>
      </c>
      <c r="H60" s="21">
        <f t="shared" si="17"/>
        <v>0</v>
      </c>
      <c r="I60" s="21">
        <f t="shared" si="17"/>
        <v>0</v>
      </c>
      <c r="J60" s="21">
        <f t="shared" si="17"/>
        <v>0</v>
      </c>
      <c r="K60" s="21">
        <f t="shared" si="17"/>
        <v>0</v>
      </c>
      <c r="L60" s="67"/>
    </row>
    <row r="63" spans="1:12" ht="14.25" customHeight="1" x14ac:dyDescent="0.2">
      <c r="A63" s="15" t="s">
        <v>97</v>
      </c>
      <c r="B63" s="63" t="s">
        <v>1</v>
      </c>
      <c r="C63" s="64"/>
    </row>
    <row r="64" spans="1:12" x14ac:dyDescent="0.2">
      <c r="A64" s="91" t="s">
        <v>89</v>
      </c>
      <c r="B64" s="91"/>
      <c r="C64" s="31" t="s">
        <v>0</v>
      </c>
      <c r="D64" s="15" t="s">
        <v>2</v>
      </c>
      <c r="E64" s="15" t="s">
        <v>3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8</v>
      </c>
      <c r="K64" s="15" t="s">
        <v>9</v>
      </c>
      <c r="L64" s="26" t="s">
        <v>10</v>
      </c>
    </row>
    <row r="65" spans="1:12" x14ac:dyDescent="0.2">
      <c r="A65" s="50" t="s">
        <v>16</v>
      </c>
      <c r="B65" s="51"/>
      <c r="C65" s="52"/>
      <c r="D65" s="2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5">
        <f t="shared" ref="L65" si="18">SUM(E65:K65)</f>
        <v>0</v>
      </c>
    </row>
    <row r="66" spans="1:12" x14ac:dyDescent="0.2">
      <c r="D66" s="27" t="s">
        <v>69</v>
      </c>
      <c r="E66" s="21">
        <f>IF($L$17=0,0,E65/$L$17)</f>
        <v>0</v>
      </c>
      <c r="F66" s="21">
        <f t="shared" ref="F66:K66" si="19">IF($L$17=0,0,F65/$L$17)</f>
        <v>0</v>
      </c>
      <c r="G66" s="21">
        <f t="shared" si="19"/>
        <v>0</v>
      </c>
      <c r="H66" s="21">
        <f t="shared" si="19"/>
        <v>0</v>
      </c>
      <c r="I66" s="21">
        <f t="shared" si="19"/>
        <v>0</v>
      </c>
      <c r="J66" s="21">
        <f t="shared" si="19"/>
        <v>0</v>
      </c>
      <c r="K66" s="21">
        <f t="shared" si="19"/>
        <v>0</v>
      </c>
      <c r="L66" s="67"/>
    </row>
    <row r="69" spans="1:12" ht="14.25" customHeight="1" x14ac:dyDescent="0.2">
      <c r="A69" s="15" t="s">
        <v>98</v>
      </c>
      <c r="B69" s="63" t="s">
        <v>1</v>
      </c>
      <c r="C69" s="64"/>
    </row>
    <row r="70" spans="1:12" x14ac:dyDescent="0.2">
      <c r="A70" s="91" t="s">
        <v>89</v>
      </c>
      <c r="B70" s="91"/>
      <c r="C70" s="31" t="s">
        <v>0</v>
      </c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26" t="s">
        <v>10</v>
      </c>
    </row>
    <row r="71" spans="1:12" x14ac:dyDescent="0.2">
      <c r="A71" s="50" t="s">
        <v>16</v>
      </c>
      <c r="B71" s="51"/>
      <c r="C71" s="52"/>
      <c r="D71" s="2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5">
        <f t="shared" ref="L71" si="20">SUM(E71:K71)</f>
        <v>0</v>
      </c>
    </row>
    <row r="72" spans="1:12" x14ac:dyDescent="0.2">
      <c r="D72" s="27" t="s">
        <v>69</v>
      </c>
      <c r="E72" s="21">
        <f>IF($L$17=0,0,E71/$L$17)</f>
        <v>0</v>
      </c>
      <c r="F72" s="21">
        <f t="shared" ref="F72:K72" si="21">IF($L$17=0,0,F71/$L$17)</f>
        <v>0</v>
      </c>
      <c r="G72" s="21">
        <f t="shared" si="21"/>
        <v>0</v>
      </c>
      <c r="H72" s="21">
        <f t="shared" si="21"/>
        <v>0</v>
      </c>
      <c r="I72" s="21">
        <f t="shared" si="21"/>
        <v>0</v>
      </c>
      <c r="J72" s="21">
        <f t="shared" si="21"/>
        <v>0</v>
      </c>
      <c r="K72" s="21">
        <f t="shared" si="21"/>
        <v>0</v>
      </c>
      <c r="L72" s="67"/>
    </row>
    <row r="75" spans="1:12" ht="14.25" customHeight="1" x14ac:dyDescent="0.2">
      <c r="A75" s="15" t="s">
        <v>99</v>
      </c>
      <c r="B75" s="63" t="s">
        <v>1</v>
      </c>
      <c r="C75" s="64"/>
    </row>
    <row r="76" spans="1:12" x14ac:dyDescent="0.2">
      <c r="A76" s="91" t="s">
        <v>89</v>
      </c>
      <c r="B76" s="91"/>
      <c r="C76" s="31" t="s">
        <v>0</v>
      </c>
      <c r="D76" s="15" t="s">
        <v>2</v>
      </c>
      <c r="E76" s="15" t="s">
        <v>3</v>
      </c>
      <c r="F76" s="15" t="s">
        <v>4</v>
      </c>
      <c r="G76" s="15" t="s">
        <v>5</v>
      </c>
      <c r="H76" s="15" t="s">
        <v>6</v>
      </c>
      <c r="I76" s="15" t="s">
        <v>7</v>
      </c>
      <c r="J76" s="15" t="s">
        <v>8</v>
      </c>
      <c r="K76" s="15" t="s">
        <v>9</v>
      </c>
      <c r="L76" s="26" t="s">
        <v>10</v>
      </c>
    </row>
    <row r="77" spans="1:12" x14ac:dyDescent="0.2">
      <c r="A77" s="50" t="s">
        <v>16</v>
      </c>
      <c r="B77" s="51"/>
      <c r="C77" s="52"/>
      <c r="D77" s="2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5">
        <f t="shared" ref="L77" si="22">SUM(E77:K77)</f>
        <v>0</v>
      </c>
    </row>
    <row r="78" spans="1:12" x14ac:dyDescent="0.2">
      <c r="D78" s="27" t="s">
        <v>69</v>
      </c>
      <c r="E78" s="21">
        <f>IF($L$17=0,0,E77/$L$17)</f>
        <v>0</v>
      </c>
      <c r="F78" s="21">
        <f t="shared" ref="F78:K78" si="23">IF($L$17=0,0,F77/$L$17)</f>
        <v>0</v>
      </c>
      <c r="G78" s="21">
        <f t="shared" si="23"/>
        <v>0</v>
      </c>
      <c r="H78" s="21">
        <f t="shared" si="23"/>
        <v>0</v>
      </c>
      <c r="I78" s="21">
        <f t="shared" si="23"/>
        <v>0</v>
      </c>
      <c r="J78" s="21">
        <f t="shared" si="23"/>
        <v>0</v>
      </c>
      <c r="K78" s="21">
        <f t="shared" si="23"/>
        <v>0</v>
      </c>
      <c r="L78" s="67"/>
    </row>
    <row r="81" spans="1:12" ht="14.25" customHeight="1" x14ac:dyDescent="0.2">
      <c r="A81" s="15" t="s">
        <v>100</v>
      </c>
      <c r="B81" s="63" t="s">
        <v>1</v>
      </c>
      <c r="C81" s="64"/>
    </row>
    <row r="82" spans="1:12" x14ac:dyDescent="0.2">
      <c r="A82" s="91" t="s">
        <v>89</v>
      </c>
      <c r="B82" s="91"/>
      <c r="C82" s="31" t="s">
        <v>0</v>
      </c>
      <c r="D82" s="15" t="s">
        <v>2</v>
      </c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8</v>
      </c>
      <c r="K82" s="15" t="s">
        <v>9</v>
      </c>
      <c r="L82" s="26" t="s">
        <v>10</v>
      </c>
    </row>
    <row r="83" spans="1:12" x14ac:dyDescent="0.2">
      <c r="A83" s="50" t="s">
        <v>16</v>
      </c>
      <c r="B83" s="51"/>
      <c r="C83" s="52"/>
      <c r="D83" s="2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5">
        <f t="shared" ref="L83" si="24">SUM(E83:K83)</f>
        <v>0</v>
      </c>
    </row>
    <row r="84" spans="1:12" x14ac:dyDescent="0.2">
      <c r="D84" s="27" t="s">
        <v>69</v>
      </c>
      <c r="E84" s="21">
        <f>IF($L$17=0,0,E83/$L$17)</f>
        <v>0</v>
      </c>
      <c r="F84" s="21">
        <f t="shared" ref="F84:K84" si="25">IF($L$17=0,0,F83/$L$17)</f>
        <v>0</v>
      </c>
      <c r="G84" s="21">
        <f t="shared" si="25"/>
        <v>0</v>
      </c>
      <c r="H84" s="21">
        <f t="shared" si="25"/>
        <v>0</v>
      </c>
      <c r="I84" s="21">
        <f t="shared" si="25"/>
        <v>0</v>
      </c>
      <c r="J84" s="21">
        <f t="shared" si="25"/>
        <v>0</v>
      </c>
      <c r="K84" s="21">
        <f t="shared" si="25"/>
        <v>0</v>
      </c>
      <c r="L84" s="67"/>
    </row>
    <row r="87" spans="1:12" ht="14.25" customHeight="1" x14ac:dyDescent="0.2">
      <c r="A87" s="15" t="s">
        <v>101</v>
      </c>
      <c r="B87" s="63" t="s">
        <v>1</v>
      </c>
      <c r="C87" s="64"/>
    </row>
    <row r="88" spans="1:12" x14ac:dyDescent="0.2">
      <c r="A88" s="91" t="s">
        <v>89</v>
      </c>
      <c r="B88" s="91"/>
      <c r="C88" s="31" t="s">
        <v>0</v>
      </c>
      <c r="D88" s="15" t="s">
        <v>2</v>
      </c>
      <c r="E88" s="15" t="s">
        <v>3</v>
      </c>
      <c r="F88" s="15" t="s">
        <v>4</v>
      </c>
      <c r="G88" s="15" t="s">
        <v>5</v>
      </c>
      <c r="H88" s="15" t="s">
        <v>6</v>
      </c>
      <c r="I88" s="15" t="s">
        <v>7</v>
      </c>
      <c r="J88" s="15" t="s">
        <v>8</v>
      </c>
      <c r="K88" s="15" t="s">
        <v>9</v>
      </c>
      <c r="L88" s="26" t="s">
        <v>10</v>
      </c>
    </row>
    <row r="89" spans="1:12" x14ac:dyDescent="0.2">
      <c r="A89" s="50" t="s">
        <v>16</v>
      </c>
      <c r="B89" s="51"/>
      <c r="C89" s="52"/>
      <c r="D89" s="2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5">
        <f t="shared" ref="L89" si="26">SUM(E89:K89)</f>
        <v>0</v>
      </c>
    </row>
    <row r="90" spans="1:12" x14ac:dyDescent="0.2">
      <c r="D90" s="27" t="s">
        <v>69</v>
      </c>
      <c r="E90" s="21">
        <f>IF($L$17=0,0,E89/$L$17)</f>
        <v>0</v>
      </c>
      <c r="F90" s="21">
        <f t="shared" ref="F90:K90" si="27">IF($L$17=0,0,F89/$L$17)</f>
        <v>0</v>
      </c>
      <c r="G90" s="21">
        <f t="shared" si="27"/>
        <v>0</v>
      </c>
      <c r="H90" s="21">
        <f t="shared" si="27"/>
        <v>0</v>
      </c>
      <c r="I90" s="21">
        <f t="shared" si="27"/>
        <v>0</v>
      </c>
      <c r="J90" s="21">
        <f t="shared" si="27"/>
        <v>0</v>
      </c>
      <c r="K90" s="21">
        <f t="shared" si="27"/>
        <v>0</v>
      </c>
      <c r="L90" s="67"/>
    </row>
    <row r="93" spans="1:12" ht="14.25" customHeight="1" x14ac:dyDescent="0.2">
      <c r="A93" s="15" t="s">
        <v>102</v>
      </c>
      <c r="B93" s="63" t="s">
        <v>1</v>
      </c>
      <c r="C93" s="64"/>
    </row>
    <row r="94" spans="1:12" x14ac:dyDescent="0.2">
      <c r="A94" s="91" t="s">
        <v>89</v>
      </c>
      <c r="B94" s="91"/>
      <c r="C94" s="31" t="s">
        <v>0</v>
      </c>
      <c r="D94" s="15" t="s">
        <v>2</v>
      </c>
      <c r="E94" s="15" t="s">
        <v>3</v>
      </c>
      <c r="F94" s="15" t="s">
        <v>4</v>
      </c>
      <c r="G94" s="15" t="s">
        <v>5</v>
      </c>
      <c r="H94" s="15" t="s">
        <v>6</v>
      </c>
      <c r="I94" s="15" t="s">
        <v>7</v>
      </c>
      <c r="J94" s="15" t="s">
        <v>8</v>
      </c>
      <c r="K94" s="15" t="s">
        <v>9</v>
      </c>
      <c r="L94" s="26" t="s">
        <v>10</v>
      </c>
    </row>
    <row r="95" spans="1:12" x14ac:dyDescent="0.2">
      <c r="A95" s="50" t="s">
        <v>16</v>
      </c>
      <c r="B95" s="51"/>
      <c r="C95" s="52"/>
      <c r="D95" s="2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5">
        <f t="shared" ref="L95" si="28">SUM(E95:K95)</f>
        <v>0</v>
      </c>
    </row>
    <row r="96" spans="1:12" x14ac:dyDescent="0.2">
      <c r="D96" s="27" t="s">
        <v>69</v>
      </c>
      <c r="E96" s="21">
        <f>IF($L$17=0,0,E95/$L$17)</f>
        <v>0</v>
      </c>
      <c r="F96" s="21">
        <f t="shared" ref="F96:K96" si="29">IF($L$17=0,0,F95/$L$17)</f>
        <v>0</v>
      </c>
      <c r="G96" s="21">
        <f t="shared" si="29"/>
        <v>0</v>
      </c>
      <c r="H96" s="21">
        <f t="shared" si="29"/>
        <v>0</v>
      </c>
      <c r="I96" s="21">
        <f t="shared" si="29"/>
        <v>0</v>
      </c>
      <c r="J96" s="21">
        <f t="shared" si="29"/>
        <v>0</v>
      </c>
      <c r="K96" s="21">
        <f t="shared" si="29"/>
        <v>0</v>
      </c>
      <c r="L96" s="67"/>
    </row>
    <row r="99" spans="1:12" ht="14.25" customHeight="1" x14ac:dyDescent="0.2">
      <c r="A99" s="15" t="s">
        <v>103</v>
      </c>
      <c r="B99" s="63" t="s">
        <v>1</v>
      </c>
      <c r="C99" s="64"/>
    </row>
    <row r="100" spans="1:12" x14ac:dyDescent="0.2">
      <c r="A100" s="91" t="s">
        <v>89</v>
      </c>
      <c r="B100" s="91"/>
      <c r="C100" s="31" t="s">
        <v>0</v>
      </c>
      <c r="D100" s="15" t="s">
        <v>2</v>
      </c>
      <c r="E100" s="15" t="s">
        <v>3</v>
      </c>
      <c r="F100" s="15" t="s">
        <v>4</v>
      </c>
      <c r="G100" s="15" t="s">
        <v>5</v>
      </c>
      <c r="H100" s="15" t="s">
        <v>6</v>
      </c>
      <c r="I100" s="15" t="s">
        <v>7</v>
      </c>
      <c r="J100" s="15" t="s">
        <v>8</v>
      </c>
      <c r="K100" s="15" t="s">
        <v>9</v>
      </c>
      <c r="L100" s="26" t="s">
        <v>10</v>
      </c>
    </row>
    <row r="101" spans="1:12" x14ac:dyDescent="0.2">
      <c r="A101" s="50" t="s">
        <v>16</v>
      </c>
      <c r="B101" s="51"/>
      <c r="C101" s="52"/>
      <c r="D101" s="2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5">
        <f t="shared" ref="L101" si="30">SUM(E101:K101)</f>
        <v>0</v>
      </c>
    </row>
    <row r="102" spans="1:12" x14ac:dyDescent="0.2">
      <c r="D102" s="27" t="s">
        <v>69</v>
      </c>
      <c r="E102" s="21">
        <f>IF($L$17=0,0,E101/$L$17)</f>
        <v>0</v>
      </c>
      <c r="F102" s="21">
        <f t="shared" ref="F102:K102" si="31">IF($L$17=0,0,F101/$L$17)</f>
        <v>0</v>
      </c>
      <c r="G102" s="21">
        <f t="shared" si="31"/>
        <v>0</v>
      </c>
      <c r="H102" s="21">
        <f t="shared" si="31"/>
        <v>0</v>
      </c>
      <c r="I102" s="21">
        <f t="shared" si="31"/>
        <v>0</v>
      </c>
      <c r="J102" s="21">
        <f t="shared" si="31"/>
        <v>0</v>
      </c>
      <c r="K102" s="21">
        <f t="shared" si="31"/>
        <v>0</v>
      </c>
      <c r="L102" s="67"/>
    </row>
    <row r="105" spans="1:12" ht="14.25" customHeight="1" x14ac:dyDescent="0.2">
      <c r="A105" s="15" t="s">
        <v>104</v>
      </c>
      <c r="B105" s="63" t="s">
        <v>1</v>
      </c>
      <c r="C105" s="64"/>
    </row>
    <row r="106" spans="1:12" x14ac:dyDescent="0.2">
      <c r="A106" s="91" t="s">
        <v>89</v>
      </c>
      <c r="B106" s="91"/>
      <c r="C106" s="31" t="s">
        <v>0</v>
      </c>
      <c r="D106" s="15" t="s">
        <v>2</v>
      </c>
      <c r="E106" s="15" t="s">
        <v>3</v>
      </c>
      <c r="F106" s="15" t="s">
        <v>4</v>
      </c>
      <c r="G106" s="15" t="s">
        <v>5</v>
      </c>
      <c r="H106" s="15" t="s">
        <v>6</v>
      </c>
      <c r="I106" s="15" t="s">
        <v>7</v>
      </c>
      <c r="J106" s="15" t="s">
        <v>8</v>
      </c>
      <c r="K106" s="15" t="s">
        <v>9</v>
      </c>
      <c r="L106" s="26" t="s">
        <v>10</v>
      </c>
    </row>
    <row r="107" spans="1:12" x14ac:dyDescent="0.2">
      <c r="A107" s="50" t="s">
        <v>16</v>
      </c>
      <c r="B107" s="51"/>
      <c r="C107" s="52"/>
      <c r="D107" s="2"/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5">
        <f t="shared" ref="L107" si="32">SUM(E107:K107)</f>
        <v>0</v>
      </c>
    </row>
    <row r="108" spans="1:12" x14ac:dyDescent="0.2">
      <c r="D108" s="27" t="s">
        <v>69</v>
      </c>
      <c r="E108" s="21">
        <f>IF($L$17=0,0,E107/$L$17)</f>
        <v>0</v>
      </c>
      <c r="F108" s="21">
        <f t="shared" ref="F108:K108" si="33">IF($L$17=0,0,F107/$L$17)</f>
        <v>0</v>
      </c>
      <c r="G108" s="21">
        <f t="shared" si="33"/>
        <v>0</v>
      </c>
      <c r="H108" s="21">
        <f t="shared" si="33"/>
        <v>0</v>
      </c>
      <c r="I108" s="21">
        <f t="shared" si="33"/>
        <v>0</v>
      </c>
      <c r="J108" s="21">
        <f t="shared" si="33"/>
        <v>0</v>
      </c>
      <c r="K108" s="21">
        <f t="shared" si="33"/>
        <v>0</v>
      </c>
      <c r="L108" s="67"/>
    </row>
    <row r="111" spans="1:12" ht="14.25" customHeight="1" x14ac:dyDescent="0.2">
      <c r="A111" s="15" t="s">
        <v>105</v>
      </c>
      <c r="B111" s="63" t="s">
        <v>1</v>
      </c>
      <c r="C111" s="64"/>
    </row>
    <row r="112" spans="1:12" x14ac:dyDescent="0.2">
      <c r="A112" s="91" t="s">
        <v>89</v>
      </c>
      <c r="B112" s="91"/>
      <c r="C112" s="31" t="s">
        <v>0</v>
      </c>
      <c r="D112" s="15" t="s">
        <v>2</v>
      </c>
      <c r="E112" s="15" t="s">
        <v>3</v>
      </c>
      <c r="F112" s="15" t="s">
        <v>4</v>
      </c>
      <c r="G112" s="15" t="s">
        <v>5</v>
      </c>
      <c r="H112" s="15" t="s">
        <v>6</v>
      </c>
      <c r="I112" s="15" t="s">
        <v>7</v>
      </c>
      <c r="J112" s="15" t="s">
        <v>8</v>
      </c>
      <c r="K112" s="15" t="s">
        <v>9</v>
      </c>
      <c r="L112" s="26" t="s">
        <v>10</v>
      </c>
    </row>
    <row r="113" spans="1:12" x14ac:dyDescent="0.2">
      <c r="A113" s="50" t="s">
        <v>16</v>
      </c>
      <c r="B113" s="51"/>
      <c r="C113" s="52"/>
      <c r="D113" s="2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5">
        <f t="shared" ref="L113" si="34">SUM(E113:K113)</f>
        <v>0</v>
      </c>
    </row>
    <row r="114" spans="1:12" x14ac:dyDescent="0.2">
      <c r="D114" s="27" t="s">
        <v>69</v>
      </c>
      <c r="E114" s="21">
        <f>IF($L$17=0,0,E113/$L$17)</f>
        <v>0</v>
      </c>
      <c r="F114" s="21">
        <f t="shared" ref="F114:K114" si="35">IF($L$17=0,0,F113/$L$17)</f>
        <v>0</v>
      </c>
      <c r="G114" s="21">
        <f t="shared" si="35"/>
        <v>0</v>
      </c>
      <c r="H114" s="21">
        <f t="shared" si="35"/>
        <v>0</v>
      </c>
      <c r="I114" s="21">
        <f t="shared" si="35"/>
        <v>0</v>
      </c>
      <c r="J114" s="21">
        <f t="shared" si="35"/>
        <v>0</v>
      </c>
      <c r="K114" s="21">
        <f t="shared" si="35"/>
        <v>0</v>
      </c>
      <c r="L114" s="67"/>
    </row>
    <row r="117" spans="1:12" ht="14.25" customHeight="1" x14ac:dyDescent="0.2">
      <c r="A117" s="15" t="s">
        <v>106</v>
      </c>
      <c r="B117" s="63" t="s">
        <v>1</v>
      </c>
      <c r="C117" s="64"/>
    </row>
    <row r="118" spans="1:12" x14ac:dyDescent="0.2">
      <c r="A118" s="91" t="s">
        <v>89</v>
      </c>
      <c r="B118" s="91"/>
      <c r="C118" s="31" t="s">
        <v>0</v>
      </c>
      <c r="D118" s="15" t="s">
        <v>2</v>
      </c>
      <c r="E118" s="15" t="s">
        <v>3</v>
      </c>
      <c r="F118" s="15" t="s">
        <v>4</v>
      </c>
      <c r="G118" s="15" t="s">
        <v>5</v>
      </c>
      <c r="H118" s="15" t="s">
        <v>6</v>
      </c>
      <c r="I118" s="15" t="s">
        <v>7</v>
      </c>
      <c r="J118" s="15" t="s">
        <v>8</v>
      </c>
      <c r="K118" s="15" t="s">
        <v>9</v>
      </c>
      <c r="L118" s="26" t="s">
        <v>10</v>
      </c>
    </row>
    <row r="119" spans="1:12" x14ac:dyDescent="0.2">
      <c r="A119" s="50" t="s">
        <v>16</v>
      </c>
      <c r="B119" s="51"/>
      <c r="C119" s="52"/>
      <c r="D119" s="2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5">
        <f t="shared" ref="L119" si="36">SUM(E119:K119)</f>
        <v>0</v>
      </c>
    </row>
    <row r="120" spans="1:12" x14ac:dyDescent="0.2">
      <c r="D120" s="27" t="s">
        <v>69</v>
      </c>
      <c r="E120" s="21">
        <f>IF($L$17=0,0,E119/$L$17)</f>
        <v>0</v>
      </c>
      <c r="F120" s="21">
        <f t="shared" ref="F120:K120" si="37">IF($L$17=0,0,F119/$L$17)</f>
        <v>0</v>
      </c>
      <c r="G120" s="21">
        <f t="shared" si="37"/>
        <v>0</v>
      </c>
      <c r="H120" s="21">
        <f t="shared" si="37"/>
        <v>0</v>
      </c>
      <c r="I120" s="21">
        <f t="shared" si="37"/>
        <v>0</v>
      </c>
      <c r="J120" s="21">
        <f t="shared" si="37"/>
        <v>0</v>
      </c>
      <c r="K120" s="21">
        <f t="shared" si="37"/>
        <v>0</v>
      </c>
      <c r="L120" s="67"/>
    </row>
    <row r="123" spans="1:12" ht="14.25" customHeight="1" x14ac:dyDescent="0.2">
      <c r="A123" s="15" t="s">
        <v>107</v>
      </c>
      <c r="B123" s="63" t="s">
        <v>1</v>
      </c>
      <c r="C123" s="64"/>
    </row>
    <row r="124" spans="1:12" x14ac:dyDescent="0.2">
      <c r="A124" s="91" t="s">
        <v>89</v>
      </c>
      <c r="B124" s="91"/>
      <c r="C124" s="31" t="s">
        <v>0</v>
      </c>
      <c r="D124" s="15" t="s">
        <v>2</v>
      </c>
      <c r="E124" s="15" t="s">
        <v>3</v>
      </c>
      <c r="F124" s="15" t="s">
        <v>4</v>
      </c>
      <c r="G124" s="15" t="s">
        <v>5</v>
      </c>
      <c r="H124" s="15" t="s">
        <v>6</v>
      </c>
      <c r="I124" s="15" t="s">
        <v>7</v>
      </c>
      <c r="J124" s="15" t="s">
        <v>8</v>
      </c>
      <c r="K124" s="15" t="s">
        <v>9</v>
      </c>
      <c r="L124" s="26" t="s">
        <v>10</v>
      </c>
    </row>
    <row r="125" spans="1:12" x14ac:dyDescent="0.2">
      <c r="A125" s="50" t="s">
        <v>16</v>
      </c>
      <c r="B125" s="51"/>
      <c r="C125" s="52"/>
      <c r="D125" s="2"/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5">
        <f t="shared" ref="L125" si="38">SUM(E125:K125)</f>
        <v>0</v>
      </c>
    </row>
    <row r="126" spans="1:12" x14ac:dyDescent="0.2">
      <c r="D126" s="27" t="s">
        <v>69</v>
      </c>
      <c r="E126" s="21">
        <f>IF($L$17=0,0,E125/$L$17)</f>
        <v>0</v>
      </c>
      <c r="F126" s="21">
        <f t="shared" ref="F126:K126" si="39">IF($L$17=0,0,F125/$L$17)</f>
        <v>0</v>
      </c>
      <c r="G126" s="21">
        <f t="shared" si="39"/>
        <v>0</v>
      </c>
      <c r="H126" s="21">
        <f t="shared" si="39"/>
        <v>0</v>
      </c>
      <c r="I126" s="21">
        <f t="shared" si="39"/>
        <v>0</v>
      </c>
      <c r="J126" s="21">
        <f t="shared" si="39"/>
        <v>0</v>
      </c>
      <c r="K126" s="21">
        <f t="shared" si="39"/>
        <v>0</v>
      </c>
      <c r="L126" s="67"/>
    </row>
    <row r="129" spans="1:12" ht="14.25" customHeight="1" x14ac:dyDescent="0.2">
      <c r="A129" s="15" t="s">
        <v>108</v>
      </c>
      <c r="B129" s="63" t="s">
        <v>1</v>
      </c>
      <c r="C129" s="64"/>
    </row>
    <row r="130" spans="1:12" x14ac:dyDescent="0.2">
      <c r="A130" s="91" t="s">
        <v>89</v>
      </c>
      <c r="B130" s="91"/>
      <c r="C130" s="31" t="s">
        <v>0</v>
      </c>
      <c r="D130" s="15" t="s">
        <v>2</v>
      </c>
      <c r="E130" s="15" t="s">
        <v>3</v>
      </c>
      <c r="F130" s="15" t="s">
        <v>4</v>
      </c>
      <c r="G130" s="15" t="s">
        <v>5</v>
      </c>
      <c r="H130" s="15" t="s">
        <v>6</v>
      </c>
      <c r="I130" s="15" t="s">
        <v>7</v>
      </c>
      <c r="J130" s="15" t="s">
        <v>8</v>
      </c>
      <c r="K130" s="15" t="s">
        <v>9</v>
      </c>
      <c r="L130" s="26" t="s">
        <v>10</v>
      </c>
    </row>
    <row r="131" spans="1:12" x14ac:dyDescent="0.2">
      <c r="A131" s="50" t="s">
        <v>16</v>
      </c>
      <c r="B131" s="51"/>
      <c r="C131" s="52"/>
      <c r="D131" s="2"/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5">
        <f t="shared" ref="L131" si="40">SUM(E131:K131)</f>
        <v>0</v>
      </c>
    </row>
    <row r="132" spans="1:12" x14ac:dyDescent="0.2">
      <c r="D132" s="27" t="s">
        <v>69</v>
      </c>
      <c r="E132" s="21">
        <f>IF($L$17=0,0,E131/$L$17)</f>
        <v>0</v>
      </c>
      <c r="F132" s="21">
        <f t="shared" ref="F132:K132" si="41">IF($L$17=0,0,F131/$L$17)</f>
        <v>0</v>
      </c>
      <c r="G132" s="21">
        <f t="shared" si="41"/>
        <v>0</v>
      </c>
      <c r="H132" s="21">
        <f t="shared" si="41"/>
        <v>0</v>
      </c>
      <c r="I132" s="21">
        <f t="shared" si="41"/>
        <v>0</v>
      </c>
      <c r="J132" s="21">
        <f t="shared" si="41"/>
        <v>0</v>
      </c>
      <c r="K132" s="21">
        <f t="shared" si="41"/>
        <v>0</v>
      </c>
      <c r="L132" s="67"/>
    </row>
    <row r="135" spans="1:12" ht="14.25" customHeight="1" x14ac:dyDescent="0.2">
      <c r="A135" s="15" t="s">
        <v>109</v>
      </c>
      <c r="B135" s="63" t="s">
        <v>1</v>
      </c>
      <c r="C135" s="64"/>
    </row>
    <row r="136" spans="1:12" x14ac:dyDescent="0.2">
      <c r="A136" s="91" t="s">
        <v>89</v>
      </c>
      <c r="B136" s="91"/>
      <c r="C136" s="31" t="s">
        <v>0</v>
      </c>
      <c r="D136" s="15" t="s">
        <v>2</v>
      </c>
      <c r="E136" s="15" t="s">
        <v>3</v>
      </c>
      <c r="F136" s="15" t="s">
        <v>4</v>
      </c>
      <c r="G136" s="15" t="s">
        <v>5</v>
      </c>
      <c r="H136" s="15" t="s">
        <v>6</v>
      </c>
      <c r="I136" s="15" t="s">
        <v>7</v>
      </c>
      <c r="J136" s="15" t="s">
        <v>8</v>
      </c>
      <c r="K136" s="15" t="s">
        <v>9</v>
      </c>
      <c r="L136" s="26" t="s">
        <v>10</v>
      </c>
    </row>
    <row r="137" spans="1:12" x14ac:dyDescent="0.2">
      <c r="A137" s="50" t="s">
        <v>16</v>
      </c>
      <c r="B137" s="51"/>
      <c r="C137" s="52"/>
      <c r="D137" s="2"/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5">
        <f t="shared" ref="L137" si="42">SUM(E137:K137)</f>
        <v>0</v>
      </c>
    </row>
    <row r="138" spans="1:12" x14ac:dyDescent="0.2">
      <c r="D138" s="27" t="s">
        <v>69</v>
      </c>
      <c r="E138" s="21">
        <f>IF($L$17=0,0,E137/$L$17)</f>
        <v>0</v>
      </c>
      <c r="F138" s="21">
        <f t="shared" ref="F138:K138" si="43">IF($L$17=0,0,F137/$L$17)</f>
        <v>0</v>
      </c>
      <c r="G138" s="21">
        <f t="shared" si="43"/>
        <v>0</v>
      </c>
      <c r="H138" s="21">
        <f t="shared" si="43"/>
        <v>0</v>
      </c>
      <c r="I138" s="21">
        <f t="shared" si="43"/>
        <v>0</v>
      </c>
      <c r="J138" s="21">
        <f t="shared" si="43"/>
        <v>0</v>
      </c>
      <c r="K138" s="21">
        <f t="shared" si="43"/>
        <v>0</v>
      </c>
      <c r="L138" s="67"/>
    </row>
    <row r="141" spans="1:12" ht="14.25" customHeight="1" x14ac:dyDescent="0.2">
      <c r="A141" s="15" t="s">
        <v>110</v>
      </c>
      <c r="B141" s="63" t="s">
        <v>1</v>
      </c>
      <c r="C141" s="64"/>
    </row>
    <row r="142" spans="1:12" x14ac:dyDescent="0.2">
      <c r="A142" s="91" t="s">
        <v>89</v>
      </c>
      <c r="B142" s="91"/>
      <c r="C142" s="31" t="s">
        <v>0</v>
      </c>
      <c r="D142" s="15" t="s">
        <v>2</v>
      </c>
      <c r="E142" s="15" t="s">
        <v>3</v>
      </c>
      <c r="F142" s="15" t="s">
        <v>4</v>
      </c>
      <c r="G142" s="15" t="s">
        <v>5</v>
      </c>
      <c r="H142" s="15" t="s">
        <v>6</v>
      </c>
      <c r="I142" s="15" t="s">
        <v>7</v>
      </c>
      <c r="J142" s="15" t="s">
        <v>8</v>
      </c>
      <c r="K142" s="15" t="s">
        <v>9</v>
      </c>
      <c r="L142" s="26" t="s">
        <v>10</v>
      </c>
    </row>
    <row r="143" spans="1:12" x14ac:dyDescent="0.2">
      <c r="A143" s="50" t="s">
        <v>16</v>
      </c>
      <c r="B143" s="51"/>
      <c r="C143" s="52"/>
      <c r="D143" s="2"/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5">
        <f t="shared" ref="L143" si="44">SUM(E143:K143)</f>
        <v>0</v>
      </c>
    </row>
    <row r="144" spans="1:12" x14ac:dyDescent="0.2">
      <c r="D144" s="27" t="s">
        <v>69</v>
      </c>
      <c r="E144" s="21">
        <f>IF($L$17=0,0,E143/$L$17)</f>
        <v>0</v>
      </c>
      <c r="F144" s="21">
        <f t="shared" ref="F144:K144" si="45">IF($L$17=0,0,F143/$L$17)</f>
        <v>0</v>
      </c>
      <c r="G144" s="21">
        <f t="shared" si="45"/>
        <v>0</v>
      </c>
      <c r="H144" s="21">
        <f t="shared" si="45"/>
        <v>0</v>
      </c>
      <c r="I144" s="21">
        <f t="shared" si="45"/>
        <v>0</v>
      </c>
      <c r="J144" s="21">
        <f t="shared" si="45"/>
        <v>0</v>
      </c>
      <c r="K144" s="21">
        <f t="shared" si="45"/>
        <v>0</v>
      </c>
      <c r="L144" s="67"/>
    </row>
    <row r="147" spans="1:12" ht="14.25" customHeight="1" x14ac:dyDescent="0.2">
      <c r="A147" s="15" t="s">
        <v>111</v>
      </c>
      <c r="B147" s="63" t="s">
        <v>1</v>
      </c>
      <c r="C147" s="64"/>
    </row>
    <row r="148" spans="1:12" x14ac:dyDescent="0.2">
      <c r="A148" s="91" t="s">
        <v>89</v>
      </c>
      <c r="B148" s="91"/>
      <c r="C148" s="31" t="s">
        <v>0</v>
      </c>
      <c r="D148" s="15" t="s">
        <v>2</v>
      </c>
      <c r="E148" s="15" t="s">
        <v>3</v>
      </c>
      <c r="F148" s="15" t="s">
        <v>4</v>
      </c>
      <c r="G148" s="15" t="s">
        <v>5</v>
      </c>
      <c r="H148" s="15" t="s">
        <v>6</v>
      </c>
      <c r="I148" s="15" t="s">
        <v>7</v>
      </c>
      <c r="J148" s="15" t="s">
        <v>8</v>
      </c>
      <c r="K148" s="15" t="s">
        <v>9</v>
      </c>
      <c r="L148" s="26" t="s">
        <v>10</v>
      </c>
    </row>
    <row r="149" spans="1:12" x14ac:dyDescent="0.2">
      <c r="A149" s="50" t="s">
        <v>16</v>
      </c>
      <c r="B149" s="51"/>
      <c r="C149" s="52"/>
      <c r="D149" s="2"/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5">
        <f t="shared" ref="L149" si="46">SUM(E149:K149)</f>
        <v>0</v>
      </c>
    </row>
    <row r="150" spans="1:12" x14ac:dyDescent="0.2">
      <c r="D150" s="27" t="s">
        <v>69</v>
      </c>
      <c r="E150" s="21">
        <f>IF($L$17=0,0,E149/$L$17)</f>
        <v>0</v>
      </c>
      <c r="F150" s="21">
        <f t="shared" ref="F150:K150" si="47">IF($L$17=0,0,F149/$L$17)</f>
        <v>0</v>
      </c>
      <c r="G150" s="21">
        <f t="shared" si="47"/>
        <v>0</v>
      </c>
      <c r="H150" s="21">
        <f t="shared" si="47"/>
        <v>0</v>
      </c>
      <c r="I150" s="21">
        <f t="shared" si="47"/>
        <v>0</v>
      </c>
      <c r="J150" s="21">
        <f t="shared" si="47"/>
        <v>0</v>
      </c>
      <c r="K150" s="21">
        <f t="shared" si="47"/>
        <v>0</v>
      </c>
      <c r="L150" s="67"/>
    </row>
    <row r="153" spans="1:12" ht="14.25" customHeight="1" x14ac:dyDescent="0.2">
      <c r="A153" s="15" t="s">
        <v>112</v>
      </c>
      <c r="B153" s="63" t="s">
        <v>1</v>
      </c>
      <c r="C153" s="64"/>
    </row>
    <row r="154" spans="1:12" x14ac:dyDescent="0.2">
      <c r="A154" s="91" t="s">
        <v>89</v>
      </c>
      <c r="B154" s="91"/>
      <c r="C154" s="31" t="s">
        <v>0</v>
      </c>
      <c r="D154" s="15" t="s">
        <v>2</v>
      </c>
      <c r="E154" s="15" t="s">
        <v>3</v>
      </c>
      <c r="F154" s="15" t="s">
        <v>4</v>
      </c>
      <c r="G154" s="15" t="s">
        <v>5</v>
      </c>
      <c r="H154" s="15" t="s">
        <v>6</v>
      </c>
      <c r="I154" s="15" t="s">
        <v>7</v>
      </c>
      <c r="J154" s="15" t="s">
        <v>8</v>
      </c>
      <c r="K154" s="15" t="s">
        <v>9</v>
      </c>
      <c r="L154" s="26" t="s">
        <v>10</v>
      </c>
    </row>
    <row r="155" spans="1:12" x14ac:dyDescent="0.2">
      <c r="A155" s="50" t="s">
        <v>16</v>
      </c>
      <c r="B155" s="51"/>
      <c r="C155" s="52"/>
      <c r="D155" s="2"/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5">
        <f t="shared" ref="L155" si="48">SUM(E155:K155)</f>
        <v>0</v>
      </c>
    </row>
    <row r="156" spans="1:12" x14ac:dyDescent="0.2">
      <c r="D156" s="27" t="s">
        <v>69</v>
      </c>
      <c r="E156" s="21">
        <f>IF($L$17=0,0,E155/$L$17)</f>
        <v>0</v>
      </c>
      <c r="F156" s="21">
        <f t="shared" ref="F156:K156" si="49">IF($L$17=0,0,F155/$L$17)</f>
        <v>0</v>
      </c>
      <c r="G156" s="21">
        <f t="shared" si="49"/>
        <v>0</v>
      </c>
      <c r="H156" s="21">
        <f t="shared" si="49"/>
        <v>0</v>
      </c>
      <c r="I156" s="21">
        <f t="shared" si="49"/>
        <v>0</v>
      </c>
      <c r="J156" s="21">
        <f t="shared" si="49"/>
        <v>0</v>
      </c>
      <c r="K156" s="21">
        <f t="shared" si="49"/>
        <v>0</v>
      </c>
      <c r="L156" s="67"/>
    </row>
    <row r="159" spans="1:12" ht="14.25" customHeight="1" x14ac:dyDescent="0.2">
      <c r="A159" s="15" t="s">
        <v>113</v>
      </c>
      <c r="B159" s="63" t="s">
        <v>1</v>
      </c>
      <c r="C159" s="64"/>
    </row>
    <row r="160" spans="1:12" x14ac:dyDescent="0.2">
      <c r="A160" s="91" t="s">
        <v>89</v>
      </c>
      <c r="B160" s="91"/>
      <c r="C160" s="31" t="s">
        <v>0</v>
      </c>
      <c r="D160" s="15" t="s">
        <v>2</v>
      </c>
      <c r="E160" s="15" t="s">
        <v>3</v>
      </c>
      <c r="F160" s="15" t="s">
        <v>4</v>
      </c>
      <c r="G160" s="15" t="s">
        <v>5</v>
      </c>
      <c r="H160" s="15" t="s">
        <v>6</v>
      </c>
      <c r="I160" s="15" t="s">
        <v>7</v>
      </c>
      <c r="J160" s="15" t="s">
        <v>8</v>
      </c>
      <c r="K160" s="15" t="s">
        <v>9</v>
      </c>
      <c r="L160" s="26" t="s">
        <v>10</v>
      </c>
    </row>
    <row r="161" spans="1:12" x14ac:dyDescent="0.2">
      <c r="A161" s="50" t="s">
        <v>16</v>
      </c>
      <c r="B161" s="51"/>
      <c r="C161" s="52"/>
      <c r="D161" s="2"/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5">
        <f t="shared" ref="L161" si="50">SUM(E161:K161)</f>
        <v>0</v>
      </c>
    </row>
    <row r="162" spans="1:12" x14ac:dyDescent="0.2">
      <c r="D162" s="27" t="s">
        <v>69</v>
      </c>
      <c r="E162" s="21">
        <f>IF($L$17=0,0,E161/$L$17)</f>
        <v>0</v>
      </c>
      <c r="F162" s="21">
        <f t="shared" ref="F162:K162" si="51">IF($L$17=0,0,F161/$L$17)</f>
        <v>0</v>
      </c>
      <c r="G162" s="21">
        <f t="shared" si="51"/>
        <v>0</v>
      </c>
      <c r="H162" s="21">
        <f t="shared" si="51"/>
        <v>0</v>
      </c>
      <c r="I162" s="21">
        <f t="shared" si="51"/>
        <v>0</v>
      </c>
      <c r="J162" s="21">
        <f t="shared" si="51"/>
        <v>0</v>
      </c>
      <c r="K162" s="21">
        <f t="shared" si="51"/>
        <v>0</v>
      </c>
      <c r="L162" s="67"/>
    </row>
  </sheetData>
  <sheetProtection password="F614" sheet="1" objects="1" scenarios="1" selectLockedCells="1"/>
  <dataConsolidate/>
  <mergeCells count="104">
    <mergeCell ref="A161:C161"/>
    <mergeCell ref="L161:L162"/>
    <mergeCell ref="B153:C153"/>
    <mergeCell ref="A154:B154"/>
    <mergeCell ref="A155:C155"/>
    <mergeCell ref="L155:L156"/>
    <mergeCell ref="B159:C159"/>
    <mergeCell ref="A160:B160"/>
    <mergeCell ref="A143:C143"/>
    <mergeCell ref="L143:L144"/>
    <mergeCell ref="B147:C147"/>
    <mergeCell ref="A148:B148"/>
    <mergeCell ref="A149:C149"/>
    <mergeCell ref="L149:L150"/>
    <mergeCell ref="B135:C135"/>
    <mergeCell ref="A136:B136"/>
    <mergeCell ref="A137:C137"/>
    <mergeCell ref="L137:L138"/>
    <mergeCell ref="B141:C141"/>
    <mergeCell ref="A142:B142"/>
    <mergeCell ref="A124:B124"/>
    <mergeCell ref="A125:C125"/>
    <mergeCell ref="L125:L126"/>
    <mergeCell ref="B129:C129"/>
    <mergeCell ref="A130:B130"/>
    <mergeCell ref="A131:C131"/>
    <mergeCell ref="L131:L132"/>
    <mergeCell ref="L113:L114"/>
    <mergeCell ref="B117:C117"/>
    <mergeCell ref="A118:B118"/>
    <mergeCell ref="A119:C119"/>
    <mergeCell ref="L119:L120"/>
    <mergeCell ref="B123:C123"/>
    <mergeCell ref="B99:C99"/>
    <mergeCell ref="A100:B100"/>
    <mergeCell ref="L101:L102"/>
    <mergeCell ref="A113:C113"/>
    <mergeCell ref="B111:C111"/>
    <mergeCell ref="A112:B112"/>
    <mergeCell ref="B105:C105"/>
    <mergeCell ref="A106:B106"/>
    <mergeCell ref="A107:C107"/>
    <mergeCell ref="L107:L108"/>
    <mergeCell ref="A101:C101"/>
    <mergeCell ref="L83:L84"/>
    <mergeCell ref="B87:C87"/>
    <mergeCell ref="A88:B88"/>
    <mergeCell ref="A89:C89"/>
    <mergeCell ref="L89:L90"/>
    <mergeCell ref="B93:C93"/>
    <mergeCell ref="B69:C69"/>
    <mergeCell ref="A70:B70"/>
    <mergeCell ref="L71:L72"/>
    <mergeCell ref="B75:C75"/>
    <mergeCell ref="A76:B76"/>
    <mergeCell ref="A77:C77"/>
    <mergeCell ref="L77:L78"/>
    <mergeCell ref="A59:C59"/>
    <mergeCell ref="L59:L60"/>
    <mergeCell ref="B63:C63"/>
    <mergeCell ref="B39:C39"/>
    <mergeCell ref="A40:B40"/>
    <mergeCell ref="L41:L42"/>
    <mergeCell ref="B45:C45"/>
    <mergeCell ref="A46:B46"/>
    <mergeCell ref="A47:C47"/>
    <mergeCell ref="L47:L48"/>
    <mergeCell ref="A53:C53"/>
    <mergeCell ref="B51:C51"/>
    <mergeCell ref="A52:B52"/>
    <mergeCell ref="A41:C41"/>
    <mergeCell ref="A23:C23"/>
    <mergeCell ref="L23:L24"/>
    <mergeCell ref="B27:C27"/>
    <mergeCell ref="A35:C35"/>
    <mergeCell ref="A17:C17"/>
    <mergeCell ref="B15:C15"/>
    <mergeCell ref="L53:L54"/>
    <mergeCell ref="B57:C57"/>
    <mergeCell ref="A58:B58"/>
    <mergeCell ref="A8:L8"/>
    <mergeCell ref="A10:C10"/>
    <mergeCell ref="A11:C11"/>
    <mergeCell ref="A95:C95"/>
    <mergeCell ref="A94:B94"/>
    <mergeCell ref="L95:L96"/>
    <mergeCell ref="A83:C83"/>
    <mergeCell ref="B81:C81"/>
    <mergeCell ref="A82:B82"/>
    <mergeCell ref="A71:C71"/>
    <mergeCell ref="A65:C65"/>
    <mergeCell ref="A64:B64"/>
    <mergeCell ref="L65:L66"/>
    <mergeCell ref="A28:B28"/>
    <mergeCell ref="A29:C29"/>
    <mergeCell ref="L29:L30"/>
    <mergeCell ref="B33:C33"/>
    <mergeCell ref="A34:B34"/>
    <mergeCell ref="L35:L36"/>
    <mergeCell ref="A16:B16"/>
    <mergeCell ref="L11:L12"/>
    <mergeCell ref="L17:L18"/>
    <mergeCell ref="B21:C21"/>
    <mergeCell ref="A22:B22"/>
  </mergeCells>
  <dataValidations count="2">
    <dataValidation type="decimal" showErrorMessage="1" error="Only the international format (#,###.##) is allowed_x000a_The inserted amount shall be between 0.00 € and 9,999,999.99 €_x000a_" sqref="E161:K161 E17:K17 E23:K23 E29:K29 E35:K35 E41:K41 E47:K47 E53:K53 E59:K59 E65:K65 E71:K71 E77:K77 E83:K83 E89:K89 E95:K95 E101:K101 E107:K107 E113:K113 E119:K119 E125:K125 E131:K131 E137:K137 E143:K143 E149:K149 E155:K155 E11:K11">
      <formula1>0</formula1>
      <formula2>9999999.99</formula2>
    </dataValidation>
    <dataValidation type="list" showInputMessage="1" showErrorMessage="1" prompt="Please, choose the sponsoring Partner" sqref="C16 C22 C28 C34 C40 C46 C52 C58 C64 C70 C76 C82 C88 C94 C100 C106 C112 C118 C124 C130 C136 C142 C148 C154 C160">
      <formula1>"LP,ERDF PP1,ERDF PP2,ERDF PP3,ERDF PP4,ERDF PP5,ERDF PP6,ERDF PP7,ERDF PP8,ERDF PP9,ERDF PP10,ERDF PP11,ERDF PP12,ERDF PP13,ERDF PP14,ERDF PP15,ERDF PP16,ERDF PP17,ERDF PP18,ERDF PP19,ERDF PP20,ERDF PP21,ERDF PP22,ERDF PP23,ERDF PP24,ERDF PP25"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1. Source of funds per PP</vt:lpstr>
      <vt:lpstr>2. ERDF PPs (WP-BL)</vt:lpstr>
      <vt:lpstr>3. ERDF PPs (WP-Periods)</vt:lpstr>
      <vt:lpstr>4. IPA PPs (WP-BL)</vt:lpstr>
      <vt:lpstr>5. IPA PPs (WP-Periods)</vt:lpstr>
      <vt:lpstr>6. Overall + Activities</vt:lpstr>
      <vt:lpstr>7. ASP PPs</vt:lpstr>
      <vt:lpstr>'2. ERDF PPs (WP-BL)'!_ftn1</vt:lpstr>
      <vt:lpstr>'3. ERDF PPs (WP-Periods)'!_ftn1</vt:lpstr>
      <vt:lpstr>'4. IPA PPs (WP-BL)'!_ftn1</vt:lpstr>
      <vt:lpstr>'5. IPA PPs (WP-Periods)'!_ftn1</vt:lpstr>
      <vt:lpstr>'7. ASP PPs'!_ftn1</vt:lpstr>
      <vt:lpstr>ASP</vt:lpstr>
      <vt:lpstr>Overheads</vt:lpstr>
      <vt:lpstr>'1. Source of funds per PP'!Staff_costs_selection</vt:lpstr>
      <vt:lpstr>'3. ERDF PPs (WP-Periods)'!Staff_costs_selection</vt:lpstr>
      <vt:lpstr>'4. IPA PPs (WP-BL)'!Staff_costs_selection</vt:lpstr>
      <vt:lpstr>'5. IPA PPs (WP-Periods)'!Staff_costs_selection</vt:lpstr>
      <vt:lpstr>'6. Overall + Activities'!Staff_costs_selection</vt:lpstr>
      <vt:lpstr>'7. ASP PPs'!Staff_costs_selection</vt:lpstr>
      <vt:lpstr>Staff_costs_selection</vt:lpstr>
      <vt:lpstr>'1. Source of funds per PP'!WP0</vt:lpstr>
      <vt:lpstr>'3. ERDF PPs (WP-Periods)'!WP0</vt:lpstr>
      <vt:lpstr>'4. IPA PPs (WP-BL)'!WP0</vt:lpstr>
      <vt:lpstr>'5. IPA PPs (WP-Periods)'!WP0</vt:lpstr>
      <vt:lpstr>'6. Overall + Activities'!WP0</vt:lpstr>
      <vt:lpstr>'7. ASP PPs'!WP0</vt:lpstr>
      <vt:lpstr>WP0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Marczis Beáta</dc:creator>
  <cp:lastModifiedBy>Antonios Melas</cp:lastModifiedBy>
  <cp:lastPrinted>2016-02-11T14:36:40Z</cp:lastPrinted>
  <dcterms:created xsi:type="dcterms:W3CDTF">2015-05-06T12:52:05Z</dcterms:created>
  <dcterms:modified xsi:type="dcterms:W3CDTF">2016-03-03T09:44:30Z</dcterms:modified>
</cp:coreProperties>
</file>